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otra\Desktop\PRO\Economia\Entrate\Entrate_Tracciate\"/>
    </mc:Choice>
  </mc:AlternateContent>
  <bookViews>
    <workbookView xWindow="360" yWindow="60" windowWidth="11295" windowHeight="5580"/>
  </bookViews>
  <sheets>
    <sheet name="Contabilità" sheetId="1" r:id="rId1"/>
    <sheet name="Configurazioni" sheetId="4" r:id="rId2"/>
    <sheet name="Facsimile" sheetId="5" r:id="rId3"/>
  </sheets>
  <calcPr calcId="152511"/>
</workbook>
</file>

<file path=xl/calcChain.xml><?xml version="1.0" encoding="utf-8"?>
<calcChain xmlns="http://schemas.openxmlformats.org/spreadsheetml/2006/main">
  <c r="D5" i="4" l="1"/>
  <c r="D6" i="4" s="1"/>
  <c r="B16" i="5"/>
  <c r="B17" i="5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D4" i="1"/>
  <c r="E4" i="1" s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" i="1"/>
  <c r="E2" i="1" s="1"/>
  <c r="D3" i="1"/>
  <c r="E3" i="1" s="1"/>
  <c r="I4" i="1" l="1"/>
  <c r="I3" i="1"/>
  <c r="D1" i="1"/>
  <c r="I2" i="1"/>
</calcChain>
</file>

<file path=xl/sharedStrings.xml><?xml version="1.0" encoding="utf-8"?>
<sst xmlns="http://schemas.openxmlformats.org/spreadsheetml/2006/main" count="63" uniqueCount="48">
  <si>
    <t>Bonifico</t>
  </si>
  <si>
    <t>Paypal</t>
  </si>
  <si>
    <t>Postepay</t>
  </si>
  <si>
    <t>Pagamento</t>
  </si>
  <si>
    <t>Contante</t>
  </si>
  <si>
    <t>DATA</t>
  </si>
  <si>
    <t>IMPORTO LORDO</t>
  </si>
  <si>
    <t>IMPORTO NETTO</t>
  </si>
  <si>
    <t>PAGAMENTO</t>
  </si>
  <si>
    <t>DESCRIZIONE</t>
  </si>
  <si>
    <t># LORDO</t>
  </si>
  <si>
    <t># RIT. 20%</t>
  </si>
  <si>
    <t># NETTO</t>
  </si>
  <si>
    <t>LIMITE</t>
  </si>
  <si>
    <t>Rit. Acc.</t>
  </si>
  <si>
    <t>Il sottoscritto</t>
  </si>
  <si>
    <t xml:space="preserve">nato a </t>
  </si>
  <si>
    <t>il</t>
  </si>
  <si>
    <t>residente a</t>
  </si>
  <si>
    <t>n.</t>
  </si>
  <si>
    <t>Codice Fiscale</t>
  </si>
  <si>
    <t>DICHIARA</t>
  </si>
  <si>
    <t>di ricevere da</t>
  </si>
  <si>
    <t>sede a</t>
  </si>
  <si>
    <t>Partita IVA</t>
  </si>
  <si>
    <t>corrispettivo per</t>
  </si>
  <si>
    <t>Importo Lordo</t>
  </si>
  <si>
    <t>Ritenuta Acconto</t>
  </si>
  <si>
    <t>Importo Netto</t>
  </si>
  <si>
    <t xml:space="preserve">Se l'importo è superiore a 77,47 € applicare imposta di bollo di 2 €. 
L’importo indicato si riferisce ad una collaborazione occasionale (art. 67 lettera l DPR 917/86) pertanto non soggetta ad IVA (imposta sul valore aggiunto) – art. 5 DPR. 633/72 e modifiche successive. 
</t>
  </si>
  <si>
    <t>__________________Via_____________________ n. ____</t>
  </si>
  <si>
    <t>_________</t>
  </si>
  <si>
    <t>____________________________________________________</t>
  </si>
  <si>
    <t>Via</t>
  </si>
  <si>
    <t>_______________________________________</t>
  </si>
  <si>
    <t>____________________</t>
  </si>
  <si>
    <t>RICEVUTA CORRISPETTIVO PER PRESTAZIONE OCCASIONALE</t>
  </si>
  <si>
    <t>Luogo e Data</t>
  </si>
  <si>
    <t>Firma</t>
  </si>
  <si>
    <t>x_________________________</t>
  </si>
  <si>
    <t>_______________</t>
  </si>
  <si>
    <t>Calcolo da Netto a Lordo</t>
  </si>
  <si>
    <t>Netto</t>
  </si>
  <si>
    <t>Rit.</t>
  </si>
  <si>
    <t>Lordo</t>
  </si>
  <si>
    <t>Articoli</t>
  </si>
  <si>
    <t>Sito web</t>
  </si>
  <si>
    <t>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</si>
</sst>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€&quot;\ #,##0.00;\-&quot;€&quot;\ #,##0.00"/>
    <numFmt numFmtId="44" formatCode="_-&quot;€&quot;\ * #,##0.00_-;\-&quot;€&quot;\ * #,##0.00_-;_-&quot;€&quot;\ * &quot;-&quot;??_-;_-@_-"/>
    <numFmt numFmtId="164" formatCode="&quot;€&quot;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14" fontId="2" fillId="0" borderId="0" xfId="0" applyNumberFormat="1" applyFont="1"/>
    <xf numFmtId="0" fontId="3" fillId="0" borderId="0" xfId="0" applyFont="1"/>
    <xf numFmtId="44" fontId="3" fillId="0" borderId="0" xfId="1" applyFont="1"/>
    <xf numFmtId="44" fontId="4" fillId="0" borderId="0" xfId="1" applyFont="1"/>
    <xf numFmtId="14" fontId="3" fillId="0" borderId="0" xfId="0" applyNumberFormat="1" applyFont="1"/>
    <xf numFmtId="44" fontId="2" fillId="0" borderId="0" xfId="1" applyFont="1"/>
    <xf numFmtId="0" fontId="0" fillId="0" borderId="0" xfId="0"/>
    <xf numFmtId="44" fontId="6" fillId="0" borderId="0" xfId="1" applyFont="1"/>
    <xf numFmtId="44" fontId="0" fillId="0" borderId="0" xfId="1" applyFont="1"/>
    <xf numFmtId="44" fontId="0" fillId="0" borderId="0" xfId="0" applyNumberFormat="1"/>
    <xf numFmtId="0" fontId="8" fillId="0" borderId="0" xfId="0" applyFont="1"/>
    <xf numFmtId="0" fontId="9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14" fontId="7" fillId="0" borderId="1" xfId="0" applyNumberFormat="1" applyFont="1" applyBorder="1"/>
    <xf numFmtId="0" fontId="7" fillId="0" borderId="1" xfId="0" applyFont="1" applyBorder="1"/>
    <xf numFmtId="44" fontId="7" fillId="0" borderId="1" xfId="1" applyFont="1" applyBorder="1"/>
    <xf numFmtId="9" fontId="7" fillId="0" borderId="1" xfId="1" applyNumberFormat="1" applyFont="1" applyBorder="1"/>
    <xf numFmtId="0" fontId="0" fillId="0" borderId="1" xfId="0" applyBorder="1"/>
    <xf numFmtId="0" fontId="8" fillId="0" borderId="1" xfId="0" applyFont="1" applyBorder="1"/>
    <xf numFmtId="14" fontId="3" fillId="0" borderId="1" xfId="0" applyNumberFormat="1" applyFont="1" applyBorder="1"/>
    <xf numFmtId="0" fontId="3" fillId="0" borderId="1" xfId="0" applyFont="1" applyBorder="1"/>
    <xf numFmtId="44" fontId="3" fillId="0" borderId="1" xfId="1" applyFont="1" applyBorder="1"/>
    <xf numFmtId="7" fontId="3" fillId="0" borderId="1" xfId="1" applyNumberFormat="1" applyFont="1" applyBorder="1"/>
    <xf numFmtId="164" fontId="3" fillId="0" borderId="1" xfId="1" applyNumberFormat="1" applyFont="1" applyBorder="1"/>
    <xf numFmtId="44" fontId="4" fillId="0" borderId="1" xfId="1" applyFont="1" applyBorder="1"/>
    <xf numFmtId="0" fontId="5" fillId="0" borderId="1" xfId="0" applyFont="1" applyBorder="1"/>
    <xf numFmtId="44" fontId="0" fillId="0" borderId="1" xfId="1" applyFont="1" applyBorder="1"/>
    <xf numFmtId="44" fontId="0" fillId="0" borderId="1" xfId="0" applyNumberFormat="1" applyBorder="1"/>
    <xf numFmtId="9" fontId="0" fillId="0" borderId="1" xfId="2" applyFont="1" applyBorder="1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5" fillId="0" borderId="1" xfId="0" applyFont="1" applyBorder="1"/>
    <xf numFmtId="44" fontId="0" fillId="0" borderId="2" xfId="1" applyFont="1" applyBorder="1"/>
    <xf numFmtId="44" fontId="0" fillId="0" borderId="3" xfId="1" applyFont="1" applyBorder="1"/>
    <xf numFmtId="44" fontId="0" fillId="0" borderId="2" xfId="1" applyFont="1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11" fillId="0" borderId="1" xfId="0" applyFont="1" applyBorder="1"/>
    <xf numFmtId="44" fontId="11" fillId="0" borderId="1" xfId="1" applyFont="1" applyBorder="1"/>
  </cellXfs>
  <cellStyles count="3">
    <cellStyle name="Normale" xfId="0" builtinId="0"/>
    <cellStyle name="Percentuale" xfId="2" builtinId="5"/>
    <cellStyle name="Valuta" xfId="1" builtinId="4"/>
  </cellStyles>
  <dxfs count="19">
    <dxf>
      <font>
        <color rgb="FFFF0000"/>
      </font>
      <fill>
        <patternFill>
          <bgColor rgb="FFFFFF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C7CE"/>
        </patternFill>
      </fill>
    </dxf>
    <dxf>
      <font>
        <color rgb="FFFFFF00"/>
      </font>
      <fill>
        <patternFill>
          <bgColor rgb="FFFFC7CE"/>
        </patternFill>
      </fill>
    </dxf>
    <dxf>
      <font>
        <color rgb="FFFF000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3"/>
  <sheetViews>
    <sheetView showGridLines="0" showRowColHeaders="0" tabSelected="1" workbookViewId="0">
      <pane ySplit="1" topLeftCell="A2" activePane="bottomLeft" state="frozen"/>
      <selection pane="bottomLeft" activeCell="J12" sqref="J12"/>
    </sheetView>
  </sheetViews>
  <sheetFormatPr defaultRowHeight="15" x14ac:dyDescent="0.25"/>
  <cols>
    <col min="1" max="1" width="10.42578125" style="5" bestFit="1" customWidth="1"/>
    <col min="2" max="2" width="11" style="2" bestFit="1" customWidth="1"/>
    <col min="3" max="3" width="14.5703125" style="3" bestFit="1" customWidth="1"/>
    <col min="4" max="4" width="11" style="3" customWidth="1"/>
    <col min="5" max="5" width="15.28515625" style="3" bestFit="1" customWidth="1"/>
    <col min="6" max="6" width="15.28515625" style="4" bestFit="1" customWidth="1"/>
    <col min="7" max="7" width="3.5703125" customWidth="1"/>
    <col min="8" max="8" width="9.42578125" bestFit="1" customWidth="1"/>
    <col min="9" max="9" width="11" bestFit="1" customWidth="1"/>
    <col min="10" max="10" width="18.42578125" bestFit="1" customWidth="1"/>
    <col min="11" max="11" width="11" style="9" bestFit="1" customWidth="1"/>
    <col min="12" max="12" width="11" bestFit="1" customWidth="1"/>
  </cols>
  <sheetData>
    <row r="1" spans="1:11" s="11" customFormat="1" x14ac:dyDescent="0.25">
      <c r="A1" s="16" t="s">
        <v>5</v>
      </c>
      <c r="B1" s="17" t="s">
        <v>9</v>
      </c>
      <c r="C1" s="18" t="s">
        <v>6</v>
      </c>
      <c r="D1" s="19">
        <f xml:space="preserve"> Configurazioni!D1</f>
        <v>0.2</v>
      </c>
      <c r="E1" s="18" t="s">
        <v>7</v>
      </c>
      <c r="F1" s="18" t="s">
        <v>8</v>
      </c>
      <c r="G1" s="20"/>
      <c r="H1" s="21"/>
      <c r="I1" s="21"/>
    </row>
    <row r="2" spans="1:11" x14ac:dyDescent="0.25">
      <c r="A2" s="22">
        <v>42543</v>
      </c>
      <c r="B2" s="23" t="s">
        <v>45</v>
      </c>
      <c r="C2" s="24">
        <v>5</v>
      </c>
      <c r="D2" s="25">
        <f>IF(C2&gt;0,C2*Configurazioni!D1,"")</f>
        <v>1</v>
      </c>
      <c r="E2" s="26">
        <f>IF(C2&gt;0,C2-D2,"")</f>
        <v>4</v>
      </c>
      <c r="F2" s="27" t="s">
        <v>1</v>
      </c>
      <c r="G2" s="20"/>
      <c r="H2" s="28" t="s">
        <v>10</v>
      </c>
      <c r="I2" s="29">
        <f>SUM(C2:C30)</f>
        <v>5015</v>
      </c>
      <c r="K2"/>
    </row>
    <row r="3" spans="1:11" x14ac:dyDescent="0.25">
      <c r="A3" s="22">
        <v>42544</v>
      </c>
      <c r="B3" s="23" t="s">
        <v>46</v>
      </c>
      <c r="C3" s="24">
        <v>10</v>
      </c>
      <c r="D3" s="25">
        <f>IF(C3&gt;0,C3*Configurazioni!D1,"")</f>
        <v>2</v>
      </c>
      <c r="E3" s="26">
        <f>IF(C3&gt;0,C3-D3,"")</f>
        <v>8</v>
      </c>
      <c r="F3" s="27" t="s">
        <v>0</v>
      </c>
      <c r="G3" s="20"/>
      <c r="H3" s="28" t="s">
        <v>11</v>
      </c>
      <c r="I3" s="30">
        <f>SUM(D2:D30)</f>
        <v>3</v>
      </c>
      <c r="K3"/>
    </row>
    <row r="4" spans="1:11" x14ac:dyDescent="0.25">
      <c r="A4" s="22">
        <v>42553</v>
      </c>
      <c r="B4" s="23" t="s">
        <v>47</v>
      </c>
      <c r="C4" s="24">
        <v>5000</v>
      </c>
      <c r="D4" s="25">
        <f>IF(C4&gt;0,C4*Configurazioni!D2,"")</f>
        <v>0</v>
      </c>
      <c r="E4" s="26">
        <f t="shared" ref="E4:E20" si="0">IF(C4&gt;0,C4-D4,"")</f>
        <v>5000</v>
      </c>
      <c r="F4" s="27" t="s">
        <v>4</v>
      </c>
      <c r="G4" s="20"/>
      <c r="H4" s="28" t="s">
        <v>12</v>
      </c>
      <c r="I4" s="30">
        <f>SUM(E2:E30)</f>
        <v>5012</v>
      </c>
      <c r="K4"/>
    </row>
    <row r="5" spans="1:11" x14ac:dyDescent="0.25">
      <c r="A5" s="22"/>
      <c r="B5" s="23"/>
      <c r="C5" s="24"/>
      <c r="D5" s="25" t="str">
        <f>IF(C5&gt;0,C5*Configurazioni!D3,"")</f>
        <v/>
      </c>
      <c r="E5" s="26" t="str">
        <f t="shared" si="0"/>
        <v/>
      </c>
      <c r="F5" s="27"/>
      <c r="G5" s="20"/>
      <c r="H5" s="43" t="s">
        <v>13</v>
      </c>
      <c r="I5" s="44">
        <v>5000</v>
      </c>
      <c r="K5"/>
    </row>
    <row r="6" spans="1:11" x14ac:dyDescent="0.25">
      <c r="A6" s="22"/>
      <c r="B6" s="23"/>
      <c r="C6" s="24"/>
      <c r="D6" s="25" t="str">
        <f>IF(C6&gt;0,C6*Configurazioni!D4,"")</f>
        <v/>
      </c>
      <c r="E6" s="26" t="str">
        <f t="shared" si="0"/>
        <v/>
      </c>
      <c r="F6" s="27"/>
      <c r="G6" s="20"/>
      <c r="H6" s="20"/>
      <c r="I6" s="20"/>
      <c r="K6"/>
    </row>
    <row r="7" spans="1:11" x14ac:dyDescent="0.25">
      <c r="A7" s="22"/>
      <c r="B7" s="23"/>
      <c r="C7" s="24"/>
      <c r="D7" s="25" t="str">
        <f>IF(C7&gt;0,C7*Configurazioni!D5,"")</f>
        <v/>
      </c>
      <c r="E7" s="26" t="str">
        <f t="shared" si="0"/>
        <v/>
      </c>
      <c r="F7" s="27"/>
      <c r="G7" s="20"/>
      <c r="H7" s="20"/>
      <c r="I7" s="20"/>
      <c r="K7"/>
    </row>
    <row r="8" spans="1:11" x14ac:dyDescent="0.25">
      <c r="A8" s="22"/>
      <c r="B8" s="23"/>
      <c r="C8" s="24"/>
      <c r="D8" s="25" t="str">
        <f>IF(C8&gt;0,C8*Configurazioni!D6,"")</f>
        <v/>
      </c>
      <c r="E8" s="26" t="str">
        <f t="shared" si="0"/>
        <v/>
      </c>
      <c r="F8" s="27"/>
      <c r="G8" s="20"/>
      <c r="H8" s="20"/>
      <c r="I8" s="20"/>
      <c r="K8"/>
    </row>
    <row r="9" spans="1:11" x14ac:dyDescent="0.25">
      <c r="A9" s="22"/>
      <c r="B9" s="23"/>
      <c r="C9" s="24"/>
      <c r="D9" s="25" t="str">
        <f>IF(C9&gt;0,C9*Configurazioni!D7,"")</f>
        <v/>
      </c>
      <c r="E9" s="26" t="str">
        <f t="shared" si="0"/>
        <v/>
      </c>
      <c r="F9" s="27"/>
      <c r="G9" s="20"/>
      <c r="H9" s="20"/>
      <c r="I9" s="20"/>
      <c r="K9"/>
    </row>
    <row r="10" spans="1:11" x14ac:dyDescent="0.25">
      <c r="A10" s="22"/>
      <c r="B10" s="23"/>
      <c r="C10" s="24"/>
      <c r="D10" s="25" t="str">
        <f>IF(C10&gt;0,C10*Configurazioni!D8,"")</f>
        <v/>
      </c>
      <c r="E10" s="26" t="str">
        <f t="shared" si="0"/>
        <v/>
      </c>
      <c r="F10" s="27"/>
      <c r="G10" s="20"/>
      <c r="H10" s="20"/>
      <c r="I10" s="20"/>
      <c r="K10"/>
    </row>
    <row r="11" spans="1:11" x14ac:dyDescent="0.25">
      <c r="A11" s="22"/>
      <c r="B11" s="23"/>
      <c r="C11" s="24"/>
      <c r="D11" s="25" t="str">
        <f>IF(C11&gt;0,C11*Configurazioni!D9,"")</f>
        <v/>
      </c>
      <c r="E11" s="26" t="str">
        <f t="shared" si="0"/>
        <v/>
      </c>
      <c r="F11" s="27"/>
      <c r="G11" s="20"/>
      <c r="H11" s="20"/>
      <c r="I11" s="20"/>
      <c r="K11"/>
    </row>
    <row r="12" spans="1:11" x14ac:dyDescent="0.25">
      <c r="A12" s="22"/>
      <c r="B12" s="23"/>
      <c r="C12" s="24"/>
      <c r="D12" s="25" t="str">
        <f>IF(C12&gt;0,C12*Configurazioni!D10,"")</f>
        <v/>
      </c>
      <c r="E12" s="26" t="str">
        <f t="shared" si="0"/>
        <v/>
      </c>
      <c r="F12" s="27"/>
      <c r="G12" s="20"/>
      <c r="H12" s="20"/>
      <c r="I12" s="20"/>
      <c r="K12"/>
    </row>
    <row r="13" spans="1:11" x14ac:dyDescent="0.25">
      <c r="A13" s="22"/>
      <c r="B13" s="23"/>
      <c r="C13" s="24"/>
      <c r="D13" s="25" t="str">
        <f>IF(C13&gt;0,C13*Configurazioni!D11,"")</f>
        <v/>
      </c>
      <c r="E13" s="26" t="str">
        <f t="shared" si="0"/>
        <v/>
      </c>
      <c r="F13" s="27"/>
      <c r="G13" s="20"/>
      <c r="H13" s="20"/>
      <c r="I13" s="20"/>
      <c r="J13" s="10"/>
      <c r="K13"/>
    </row>
    <row r="14" spans="1:11" x14ac:dyDescent="0.25">
      <c r="A14" s="22"/>
      <c r="B14" s="23"/>
      <c r="C14" s="24"/>
      <c r="D14" s="25" t="str">
        <f>IF(C14&gt;0,C14*Configurazioni!D12,"")</f>
        <v/>
      </c>
      <c r="E14" s="26" t="str">
        <f t="shared" si="0"/>
        <v/>
      </c>
      <c r="F14" s="27"/>
      <c r="G14" s="20"/>
      <c r="H14" s="20"/>
      <c r="I14" s="20"/>
      <c r="K14"/>
    </row>
    <row r="15" spans="1:11" x14ac:dyDescent="0.25">
      <c r="A15" s="22"/>
      <c r="B15" s="23"/>
      <c r="C15" s="24"/>
      <c r="D15" s="25" t="str">
        <f>IF(C15&gt;0,C15*Configurazioni!D13,"")</f>
        <v/>
      </c>
      <c r="E15" s="26" t="str">
        <f t="shared" si="0"/>
        <v/>
      </c>
      <c r="F15" s="27"/>
      <c r="G15" s="20"/>
      <c r="H15" s="20"/>
      <c r="I15" s="20"/>
      <c r="K15"/>
    </row>
    <row r="16" spans="1:11" x14ac:dyDescent="0.25">
      <c r="A16" s="22"/>
      <c r="B16" s="23"/>
      <c r="C16" s="24"/>
      <c r="D16" s="25" t="str">
        <f>IF(C16&gt;0,C16*Configurazioni!D14,"")</f>
        <v/>
      </c>
      <c r="E16" s="26" t="str">
        <f t="shared" si="0"/>
        <v/>
      </c>
      <c r="F16" s="27"/>
      <c r="G16" s="20"/>
      <c r="H16" s="20"/>
      <c r="I16" s="20"/>
      <c r="K16"/>
    </row>
    <row r="17" spans="1:11" x14ac:dyDescent="0.25">
      <c r="A17" s="22"/>
      <c r="B17" s="23"/>
      <c r="C17" s="24"/>
      <c r="D17" s="25" t="str">
        <f>IF(C17&gt;0,C17*Configurazioni!D15,"")</f>
        <v/>
      </c>
      <c r="E17" s="26" t="str">
        <f t="shared" si="0"/>
        <v/>
      </c>
      <c r="F17" s="27"/>
      <c r="G17" s="20"/>
      <c r="H17" s="20"/>
      <c r="I17" s="20"/>
      <c r="K17"/>
    </row>
    <row r="18" spans="1:11" x14ac:dyDescent="0.25">
      <c r="A18" s="22"/>
      <c r="B18" s="23"/>
      <c r="C18" s="24"/>
      <c r="D18" s="25" t="str">
        <f>IF(C18&gt;0,C18*Configurazioni!D16,"")</f>
        <v/>
      </c>
      <c r="E18" s="26" t="str">
        <f t="shared" si="0"/>
        <v/>
      </c>
      <c r="F18" s="27"/>
      <c r="G18" s="20"/>
      <c r="H18" s="20"/>
      <c r="I18" s="20"/>
      <c r="K18"/>
    </row>
    <row r="19" spans="1:11" x14ac:dyDescent="0.25">
      <c r="A19" s="22"/>
      <c r="B19" s="23"/>
      <c r="C19" s="24"/>
      <c r="D19" s="25" t="str">
        <f>IF(C19&gt;0,C19*Configurazioni!D17,"")</f>
        <v/>
      </c>
      <c r="E19" s="26" t="str">
        <f t="shared" si="0"/>
        <v/>
      </c>
      <c r="F19" s="27"/>
      <c r="G19" s="20"/>
      <c r="H19" s="20"/>
      <c r="I19" s="20"/>
      <c r="K19"/>
    </row>
    <row r="20" spans="1:11" x14ac:dyDescent="0.25">
      <c r="A20" s="22"/>
      <c r="B20" s="23"/>
      <c r="C20" s="24"/>
      <c r="D20" s="25" t="str">
        <f>IF(C20&gt;0,C20*Configurazioni!D18,"")</f>
        <v/>
      </c>
      <c r="E20" s="26" t="str">
        <f t="shared" si="0"/>
        <v/>
      </c>
      <c r="F20" s="27"/>
      <c r="G20" s="20"/>
      <c r="H20" s="20"/>
      <c r="I20" s="20"/>
      <c r="K20"/>
    </row>
    <row r="24" spans="1:11" x14ac:dyDescent="0.25">
      <c r="E24" s="6"/>
    </row>
    <row r="26" spans="1:11" x14ac:dyDescent="0.25">
      <c r="A26" s="1"/>
    </row>
    <row r="32" spans="1:11" x14ac:dyDescent="0.25">
      <c r="D32" s="4"/>
      <c r="E32" s="4"/>
    </row>
    <row r="48" spans="5:5" x14ac:dyDescent="0.25">
      <c r="E48" s="6"/>
    </row>
    <row r="49" spans="1:8" x14ac:dyDescent="0.25">
      <c r="H49" s="9"/>
    </row>
    <row r="50" spans="1:8" x14ac:dyDescent="0.25">
      <c r="A50" s="1"/>
    </row>
    <row r="74" spans="1:8" x14ac:dyDescent="0.25">
      <c r="E74" s="6"/>
      <c r="H74" s="9"/>
    </row>
    <row r="76" spans="1:8" x14ac:dyDescent="0.25">
      <c r="A76" s="1"/>
    </row>
    <row r="92" spans="1:5" x14ac:dyDescent="0.25">
      <c r="E92" s="6"/>
    </row>
    <row r="94" spans="1:5" x14ac:dyDescent="0.25">
      <c r="A94" s="1"/>
    </row>
    <row r="109" spans="1:5" x14ac:dyDescent="0.25">
      <c r="E109" s="6"/>
    </row>
    <row r="111" spans="1:5" x14ac:dyDescent="0.25">
      <c r="A111" s="1"/>
    </row>
    <row r="133" spans="1:11" x14ac:dyDescent="0.25">
      <c r="E133" s="6"/>
    </row>
    <row r="135" spans="1:11" x14ac:dyDescent="0.25">
      <c r="A135" s="1"/>
    </row>
    <row r="137" spans="1:11" s="7" customFormat="1" x14ac:dyDescent="0.25">
      <c r="A137" s="5"/>
      <c r="B137" s="2"/>
      <c r="C137" s="3"/>
      <c r="D137" s="3"/>
      <c r="E137" s="3"/>
      <c r="F137" s="4"/>
      <c r="G137"/>
      <c r="K137" s="9"/>
    </row>
    <row r="155" spans="1:5" x14ac:dyDescent="0.25">
      <c r="E155" s="6"/>
    </row>
    <row r="157" spans="1:5" x14ac:dyDescent="0.25">
      <c r="A157" s="1"/>
    </row>
    <row r="180" spans="1:5" x14ac:dyDescent="0.25">
      <c r="E180" s="6"/>
    </row>
    <row r="182" spans="1:5" x14ac:dyDescent="0.25">
      <c r="A182" s="1"/>
    </row>
    <row r="195" spans="1:5" x14ac:dyDescent="0.25">
      <c r="E195" s="6"/>
    </row>
    <row r="197" spans="1:5" x14ac:dyDescent="0.25">
      <c r="A197" s="1"/>
    </row>
    <row r="209" spans="1:11" s="7" customFormat="1" x14ac:dyDescent="0.25">
      <c r="A209" s="5"/>
      <c r="B209" s="2"/>
      <c r="C209" s="3"/>
      <c r="D209" s="3"/>
      <c r="E209" s="3"/>
      <c r="F209" s="4"/>
      <c r="G209"/>
      <c r="K209" s="9"/>
    </row>
    <row r="212" spans="1:11" x14ac:dyDescent="0.25">
      <c r="E212" s="6"/>
      <c r="H212" s="9"/>
    </row>
    <row r="214" spans="1:11" x14ac:dyDescent="0.25">
      <c r="A214" s="1"/>
    </row>
    <row r="228" spans="1:5" x14ac:dyDescent="0.25">
      <c r="E228" s="6"/>
    </row>
    <row r="230" spans="1:5" x14ac:dyDescent="0.25">
      <c r="A230" s="1"/>
    </row>
    <row r="252" spans="1:5" x14ac:dyDescent="0.25">
      <c r="E252" s="6"/>
    </row>
    <row r="255" spans="1:5" x14ac:dyDescent="0.25">
      <c r="A255" s="1"/>
    </row>
    <row r="268" spans="5:5" x14ac:dyDescent="0.25">
      <c r="E268" s="6"/>
    </row>
    <row r="285" spans="4:5" x14ac:dyDescent="0.25">
      <c r="D285" s="6"/>
    </row>
    <row r="288" spans="4:5" x14ac:dyDescent="0.25">
      <c r="E288" s="8"/>
    </row>
    <row r="293" spans="5:5" x14ac:dyDescent="0.25">
      <c r="E293" s="6"/>
    </row>
  </sheetData>
  <conditionalFormatting sqref="I2">
    <cfRule type="cellIs" dxfId="2" priority="2" operator="greaterThan">
      <formula>4999.99</formula>
    </cfRule>
    <cfRule type="cellIs" dxfId="3" priority="1" operator="between">
      <formula>4000</formula>
      <formula>4999.99</formula>
    </cfRule>
  </conditionalFormatting>
  <pageMargins left="0.7" right="0.7" top="0.75" bottom="0.75" header="0.3" footer="0.3"/>
  <pageSetup paperSize="9" orientation="portrait" horizontalDpi="4294967293" r:id="rId1"/>
  <rowBreaks count="3" manualBreakCount="3">
    <brk id="24" max="16383" man="1"/>
    <brk id="48" max="16383" man="1"/>
    <brk id="74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Configurazioni!$A$2:$A$5</xm:f>
          </x14:formula1>
          <xm:sqref>F2:F20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showRowColHeaders="0" workbookViewId="0">
      <selection activeCell="D6" sqref="D6:E6"/>
    </sheetView>
  </sheetViews>
  <sheetFormatPr defaultRowHeight="15" x14ac:dyDescent="0.25"/>
  <cols>
    <col min="1" max="1" width="11" bestFit="1" customWidth="1"/>
    <col min="2" max="2" width="11" style="13" customWidth="1"/>
  </cols>
  <sheetData>
    <row r="1" spans="1:5" x14ac:dyDescent="0.25">
      <c r="A1" s="28" t="s">
        <v>3</v>
      </c>
      <c r="B1" s="37"/>
      <c r="C1" s="28" t="s">
        <v>14</v>
      </c>
      <c r="D1" s="31">
        <v>0.2</v>
      </c>
    </row>
    <row r="2" spans="1:5" x14ac:dyDescent="0.25">
      <c r="A2" s="20" t="s">
        <v>1</v>
      </c>
      <c r="B2" s="36"/>
    </row>
    <row r="3" spans="1:5" x14ac:dyDescent="0.25">
      <c r="A3" s="20" t="s">
        <v>2</v>
      </c>
      <c r="B3" s="36"/>
      <c r="C3" s="38" t="s">
        <v>41</v>
      </c>
      <c r="D3" s="38"/>
      <c r="E3" s="38"/>
    </row>
    <row r="4" spans="1:5" x14ac:dyDescent="0.25">
      <c r="A4" s="20" t="s">
        <v>0</v>
      </c>
      <c r="B4" s="36"/>
      <c r="C4" s="20" t="s">
        <v>42</v>
      </c>
      <c r="D4" s="39"/>
      <c r="E4" s="40"/>
    </row>
    <row r="5" spans="1:5" x14ac:dyDescent="0.25">
      <c r="A5" s="20" t="s">
        <v>4</v>
      </c>
      <c r="B5" s="36"/>
      <c r="C5" s="20" t="s">
        <v>43</v>
      </c>
      <c r="D5" s="41" t="str">
        <f>IF(D4&gt;0,D4*D1,"")</f>
        <v/>
      </c>
      <c r="E5" s="42"/>
    </row>
    <row r="6" spans="1:5" x14ac:dyDescent="0.25">
      <c r="C6" s="20" t="s">
        <v>44</v>
      </c>
      <c r="D6" s="39" t="str">
        <f>IF(D4&gt;0,D4+D5,"")</f>
        <v/>
      </c>
      <c r="E6" s="40"/>
    </row>
  </sheetData>
  <mergeCells count="4">
    <mergeCell ref="C3:E3"/>
    <mergeCell ref="D4:E4"/>
    <mergeCell ref="D5:E5"/>
    <mergeCell ref="D6:E6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workbookViewId="0">
      <selection activeCell="P14" sqref="P14"/>
    </sheetView>
  </sheetViews>
  <sheetFormatPr defaultRowHeight="15" x14ac:dyDescent="0.25"/>
  <cols>
    <col min="1" max="1" width="15.85546875" bestFit="1" customWidth="1"/>
    <col min="2" max="2" width="11.85546875" customWidth="1"/>
    <col min="3" max="3" width="3.5703125" bestFit="1" customWidth="1"/>
    <col min="4" max="4" width="3.85546875" bestFit="1" customWidth="1"/>
    <col min="5" max="5" width="2.7109375" bestFit="1" customWidth="1"/>
    <col min="6" max="6" width="2.140625" customWidth="1"/>
    <col min="7" max="7" width="3.7109375" customWidth="1"/>
    <col min="8" max="8" width="2.85546875" customWidth="1"/>
    <col min="10" max="10" width="2.7109375" bestFit="1" customWidth="1"/>
    <col min="11" max="11" width="10" bestFit="1" customWidth="1"/>
  </cols>
  <sheetData>
    <row r="1" spans="1:11" s="13" customFormat="1" x14ac:dyDescent="0.25">
      <c r="B1" s="35" t="s">
        <v>36</v>
      </c>
      <c r="C1" s="35"/>
      <c r="D1" s="35"/>
      <c r="E1" s="35"/>
      <c r="F1" s="35"/>
      <c r="G1" s="35"/>
      <c r="H1" s="35"/>
      <c r="I1" s="35"/>
      <c r="J1" s="35"/>
      <c r="K1" s="35"/>
    </row>
    <row r="2" spans="1:11" ht="18" x14ac:dyDescent="0.25">
      <c r="A2" s="12"/>
    </row>
    <row r="3" spans="1:11" x14ac:dyDescent="0.25">
      <c r="A3" t="s">
        <v>15</v>
      </c>
      <c r="B3" s="15" t="s">
        <v>32</v>
      </c>
      <c r="C3" s="15"/>
      <c r="D3" s="15"/>
      <c r="E3" s="15"/>
      <c r="F3" s="15"/>
      <c r="G3" s="15"/>
      <c r="H3" s="15"/>
      <c r="I3" s="15"/>
      <c r="J3" s="15"/>
      <c r="K3" s="15"/>
    </row>
    <row r="4" spans="1:11" x14ac:dyDescent="0.25">
      <c r="A4" t="s">
        <v>16</v>
      </c>
      <c r="B4" s="15" t="s">
        <v>34</v>
      </c>
      <c r="C4" s="15"/>
      <c r="D4" s="15"/>
      <c r="E4" s="15"/>
      <c r="F4" s="15"/>
      <c r="G4" s="15"/>
      <c r="H4" s="15"/>
      <c r="I4" s="15"/>
      <c r="J4" s="33" t="s">
        <v>17</v>
      </c>
      <c r="K4" t="s">
        <v>31</v>
      </c>
    </row>
    <row r="5" spans="1:11" x14ac:dyDescent="0.25">
      <c r="A5" t="s">
        <v>18</v>
      </c>
      <c r="B5" s="15" t="s">
        <v>30</v>
      </c>
      <c r="C5" s="15"/>
      <c r="D5" s="33" t="s">
        <v>33</v>
      </c>
      <c r="E5" s="34" t="s">
        <v>35</v>
      </c>
      <c r="F5" s="34"/>
      <c r="G5" s="34"/>
      <c r="H5" s="34"/>
      <c r="I5" s="34"/>
      <c r="J5" s="33" t="s">
        <v>19</v>
      </c>
      <c r="K5" t="s">
        <v>31</v>
      </c>
    </row>
    <row r="6" spans="1:11" x14ac:dyDescent="0.25">
      <c r="A6" t="s">
        <v>20</v>
      </c>
      <c r="B6" s="15" t="s">
        <v>32</v>
      </c>
      <c r="C6" s="15"/>
      <c r="D6" s="15"/>
      <c r="E6" s="15"/>
      <c r="F6" s="15"/>
      <c r="G6" s="15"/>
      <c r="H6" s="15"/>
      <c r="I6" s="15"/>
      <c r="J6" s="15"/>
      <c r="K6" s="15"/>
    </row>
    <row r="7" spans="1:11" x14ac:dyDescent="0.25">
      <c r="B7" s="14" t="s">
        <v>21</v>
      </c>
    </row>
    <row r="9" spans="1:11" x14ac:dyDescent="0.25">
      <c r="A9" t="s">
        <v>22</v>
      </c>
      <c r="B9" s="15" t="s">
        <v>32</v>
      </c>
      <c r="C9" s="15"/>
      <c r="D9" s="15"/>
      <c r="E9" s="15"/>
      <c r="F9" s="15"/>
      <c r="G9" s="15"/>
      <c r="H9" s="15"/>
      <c r="I9" s="15"/>
      <c r="J9" s="15"/>
      <c r="K9" s="15"/>
    </row>
    <row r="10" spans="1:11" x14ac:dyDescent="0.25">
      <c r="A10" t="s">
        <v>23</v>
      </c>
      <c r="B10" s="15" t="s">
        <v>30</v>
      </c>
      <c r="C10" s="15"/>
      <c r="D10" s="33" t="s">
        <v>33</v>
      </c>
      <c r="E10" s="34" t="s">
        <v>35</v>
      </c>
      <c r="F10" s="34"/>
      <c r="G10" s="34"/>
      <c r="H10" s="34"/>
      <c r="I10" s="34"/>
      <c r="J10" s="33" t="s">
        <v>19</v>
      </c>
      <c r="K10" s="13" t="s">
        <v>31</v>
      </c>
    </row>
    <row r="11" spans="1:11" x14ac:dyDescent="0.25">
      <c r="A11" t="s">
        <v>20</v>
      </c>
      <c r="B11" s="15" t="s">
        <v>32</v>
      </c>
      <c r="C11" s="15"/>
      <c r="D11" s="15"/>
      <c r="E11" s="15"/>
      <c r="F11" s="15"/>
      <c r="G11" s="15"/>
      <c r="H11" s="15"/>
      <c r="I11" s="15"/>
      <c r="J11" s="15"/>
      <c r="K11" s="15"/>
    </row>
    <row r="12" spans="1:11" x14ac:dyDescent="0.25">
      <c r="A12" t="s">
        <v>24</v>
      </c>
      <c r="B12" s="15" t="s">
        <v>32</v>
      </c>
      <c r="C12" s="15"/>
      <c r="D12" s="15"/>
      <c r="E12" s="15"/>
      <c r="F12" s="15"/>
      <c r="G12" s="15"/>
      <c r="H12" s="15"/>
      <c r="I12" s="15"/>
      <c r="J12" s="15"/>
      <c r="K12" s="15"/>
    </row>
    <row r="13" spans="1:11" x14ac:dyDescent="0.25">
      <c r="A13" t="s">
        <v>25</v>
      </c>
      <c r="B13" s="15" t="s">
        <v>32</v>
      </c>
      <c r="C13" s="15"/>
      <c r="D13" s="15"/>
      <c r="E13" s="15"/>
      <c r="F13" s="15"/>
      <c r="G13" s="15"/>
      <c r="H13" s="15"/>
      <c r="I13" s="15"/>
      <c r="J13" s="15"/>
      <c r="K13" s="15"/>
    </row>
    <row r="15" spans="1:11" x14ac:dyDescent="0.25">
      <c r="A15" s="28" t="s">
        <v>26</v>
      </c>
      <c r="B15" s="29"/>
    </row>
    <row r="16" spans="1:11" x14ac:dyDescent="0.25">
      <c r="A16" s="28" t="s">
        <v>27</v>
      </c>
      <c r="B16" s="29" t="str">
        <f>IF(B15&gt;0,B15*Configurazioni!D1,"")</f>
        <v/>
      </c>
    </row>
    <row r="17" spans="1:13" x14ac:dyDescent="0.25">
      <c r="A17" s="28" t="s">
        <v>28</v>
      </c>
      <c r="B17" s="29" t="str">
        <f>IF(B15&gt;0,B15-B16,"")</f>
        <v/>
      </c>
    </row>
    <row r="19" spans="1:13" ht="105" customHeight="1" x14ac:dyDescent="0.25">
      <c r="B19" s="32" t="s">
        <v>29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1" spans="1:13" x14ac:dyDescent="0.25">
      <c r="A21" t="s">
        <v>37</v>
      </c>
      <c r="K21" t="s">
        <v>38</v>
      </c>
    </row>
    <row r="23" spans="1:13" x14ac:dyDescent="0.25">
      <c r="A23" t="s">
        <v>40</v>
      </c>
      <c r="K23" s="15" t="s">
        <v>39</v>
      </c>
      <c r="L23" s="15"/>
      <c r="M23" s="15"/>
    </row>
  </sheetData>
  <mergeCells count="14">
    <mergeCell ref="B1:K1"/>
    <mergeCell ref="K23:M23"/>
    <mergeCell ref="B19:L19"/>
    <mergeCell ref="B11:K11"/>
    <mergeCell ref="B12:K12"/>
    <mergeCell ref="B13:K13"/>
    <mergeCell ref="B4:I4"/>
    <mergeCell ref="E10:I10"/>
    <mergeCell ref="B10:C10"/>
    <mergeCell ref="B5:C5"/>
    <mergeCell ref="E5:I5"/>
    <mergeCell ref="B3:K3"/>
    <mergeCell ref="B6:K6"/>
    <mergeCell ref="B9:K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Contabilità</vt:lpstr>
      <vt:lpstr>Configurazioni</vt:lpstr>
      <vt:lpstr>Facsimile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weban</dc:creator>
  <cp:lastModifiedBy>AN</cp:lastModifiedBy>
  <cp:lastPrinted>2016-06-22T09:44:43Z</cp:lastPrinted>
  <dcterms:created xsi:type="dcterms:W3CDTF">2011-04-15T13:30:09Z</dcterms:created>
  <dcterms:modified xsi:type="dcterms:W3CDTF">2016-06-22T10:07:49Z</dcterms:modified>
</cp:coreProperties>
</file>