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t_000\Downloads\Da definire\"/>
    </mc:Choice>
  </mc:AlternateContent>
  <bookViews>
    <workbookView xWindow="0" yWindow="0" windowWidth="20490" windowHeight="7755"/>
  </bookViews>
  <sheets>
    <sheet name="Food Co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F7" i="1" l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6" i="1"/>
  <c r="H6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/>
  <c r="K8" i="1"/>
  <c r="F23" i="1" l="1"/>
  <c r="H23" i="1"/>
  <c r="K7" i="1" s="1"/>
  <c r="K10" i="1" s="1"/>
  <c r="K9" i="1" l="1"/>
</calcChain>
</file>

<file path=xl/sharedStrings.xml><?xml version="1.0" encoding="utf-8"?>
<sst xmlns="http://schemas.openxmlformats.org/spreadsheetml/2006/main" count="33" uniqueCount="30">
  <si>
    <t>Panino</t>
  </si>
  <si>
    <t>Unità di misura</t>
  </si>
  <si>
    <t>Ricetta:</t>
  </si>
  <si>
    <t>Porzioni:</t>
  </si>
  <si>
    <t>Ingrediente</t>
  </si>
  <si>
    <t>Prezzo di vendita</t>
  </si>
  <si>
    <t>Costo materie prime</t>
  </si>
  <si>
    <t>Margine di contribuzione</t>
  </si>
  <si>
    <t>% di contribuzione</t>
  </si>
  <si>
    <t>TOTALE</t>
  </si>
  <si>
    <t>Prezzo/porzione:</t>
  </si>
  <si>
    <t>Costi e Ricavi</t>
  </si>
  <si>
    <t>Gr.</t>
  </si>
  <si>
    <t>Ml.</t>
  </si>
  <si>
    <t>Porzioni n.</t>
  </si>
  <si>
    <t>SINGOLA PORZIONE</t>
  </si>
  <si>
    <t>PEZZI</t>
  </si>
  <si>
    <t>QUANTITA'</t>
  </si>
  <si>
    <t>UNITA' DI MISURA</t>
  </si>
  <si>
    <t>COSTO A PORZIONE</t>
  </si>
  <si>
    <t>QUANTITA' TOT.</t>
  </si>
  <si>
    <t>COSTO TOT.</t>
  </si>
  <si>
    <t>PORZIONE</t>
  </si>
  <si>
    <t>#</t>
  </si>
  <si>
    <t>COSTO MATERIE PRIME</t>
  </si>
  <si>
    <t xml:space="preserve">Costo Unitario </t>
  </si>
  <si>
    <t>Prosciutto cotto</t>
  </si>
  <si>
    <t>Formaggio Edamer</t>
  </si>
  <si>
    <t>Pz.</t>
  </si>
  <si>
    <t>MATERIE PRIME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</si>
</sst>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10]_-;\-* #,##0.00\ [$€-410]_-;_-* &quot;-&quot;??\ [$€-410]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4" fillId="2" borderId="1" xfId="0" applyFont="1" applyFill="1" applyBorder="1" applyProtection="1">
      <protection locked="0"/>
    </xf>
    <xf numFmtId="0" fontId="0" fillId="0" borderId="0" xfId="0" applyProtection="1">
      <protection locked="0"/>
    </xf>
    <xf numFmtId="44" fontId="0" fillId="0" borderId="0" xfId="2" applyFont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164" fontId="2" fillId="0" borderId="1" xfId="0" applyNumberFormat="1" applyFont="1" applyFill="1" applyBorder="1" applyAlignment="1" applyProtection="1">
      <alignment horizontal="right"/>
      <protection locked="0"/>
    </xf>
    <xf numFmtId="0" fontId="2" fillId="2" borderId="1" xfId="0" applyFont="1" applyFill="1" applyBorder="1" applyProtection="1">
      <protection locked="0"/>
    </xf>
    <xf numFmtId="44" fontId="0" fillId="0" borderId="0" xfId="2" applyFont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center" textRotation="90"/>
      <protection locked="0"/>
    </xf>
    <xf numFmtId="164" fontId="0" fillId="3" borderId="1" xfId="0" applyNumberFormat="1" applyFill="1" applyBorder="1" applyProtection="1"/>
    <xf numFmtId="164" fontId="2" fillId="3" borderId="1" xfId="0" applyNumberFormat="1" applyFont="1" applyFill="1" applyBorder="1" applyProtection="1"/>
    <xf numFmtId="164" fontId="2" fillId="3" borderId="1" xfId="0" applyNumberFormat="1" applyFont="1" applyFill="1" applyBorder="1" applyAlignment="1" applyProtection="1">
      <alignment horizontal="center" vertical="center" textRotation="90"/>
      <protection locked="0"/>
    </xf>
    <xf numFmtId="0" fontId="2" fillId="4" borderId="1" xfId="0" applyFont="1" applyFill="1" applyBorder="1" applyAlignment="1" applyProtection="1">
      <alignment horizontal="center" vertical="center" textRotation="90"/>
      <protection locked="0"/>
    </xf>
    <xf numFmtId="44" fontId="2" fillId="4" borderId="1" xfId="2" applyFont="1" applyFill="1" applyBorder="1" applyAlignment="1" applyProtection="1">
      <alignment horizontal="center" vertical="center" textRotation="90"/>
      <protection locked="0"/>
    </xf>
    <xf numFmtId="0" fontId="0" fillId="4" borderId="1" xfId="0" applyFill="1" applyBorder="1" applyProtection="1">
      <protection locked="0"/>
    </xf>
    <xf numFmtId="1" fontId="0" fillId="4" borderId="1" xfId="0" applyNumberFormat="1" applyFill="1" applyBorder="1" applyProtection="1">
      <protection locked="0"/>
    </xf>
    <xf numFmtId="165" fontId="2" fillId="4" borderId="1" xfId="1" applyNumberFormat="1" applyFont="1" applyFill="1" applyBorder="1" applyAlignment="1" applyProtection="1">
      <alignment horizontal="center" vertical="center" textRotation="90" wrapText="1"/>
      <protection locked="0"/>
    </xf>
    <xf numFmtId="165" fontId="0" fillId="4" borderId="1" xfId="1" applyNumberFormat="1" applyFont="1" applyFill="1" applyBorder="1" applyAlignment="1" applyProtection="1">
      <alignment wrapText="1"/>
      <protection locked="0"/>
    </xf>
    <xf numFmtId="165" fontId="0" fillId="4" borderId="1" xfId="1" applyNumberFormat="1" applyFont="1" applyFill="1" applyBorder="1" applyProtection="1">
      <protection locked="0"/>
    </xf>
    <xf numFmtId="165" fontId="0" fillId="0" borderId="0" xfId="1" applyNumberFormat="1" applyFont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  <protection locked="0"/>
    </xf>
    <xf numFmtId="0" fontId="2" fillId="2" borderId="3" xfId="0" applyFont="1" applyFill="1" applyBorder="1" applyAlignment="1" applyProtection="1">
      <alignment horizontal="right"/>
      <protection locked="0"/>
    </xf>
    <xf numFmtId="0" fontId="2" fillId="2" borderId="4" xfId="0" applyFont="1" applyFill="1" applyBorder="1" applyAlignment="1" applyProtection="1">
      <alignment horizontal="right"/>
      <protection locked="0"/>
    </xf>
    <xf numFmtId="44" fontId="5" fillId="0" borderId="1" xfId="2" applyFont="1" applyBorder="1" applyAlignment="1" applyProtection="1">
      <alignment wrapText="1"/>
      <protection locked="0"/>
    </xf>
    <xf numFmtId="0" fontId="2" fillId="4" borderId="2" xfId="0" applyFont="1" applyFill="1" applyBorder="1" applyAlignment="1" applyProtection="1">
      <alignment horizontal="right"/>
      <protection locked="0"/>
    </xf>
    <xf numFmtId="0" fontId="2" fillId="4" borderId="3" xfId="0" applyFont="1" applyFill="1" applyBorder="1" applyAlignment="1" applyProtection="1">
      <alignment horizontal="right"/>
      <protection locked="0"/>
    </xf>
    <xf numFmtId="0" fontId="2" fillId="4" borderId="4" xfId="0" applyFont="1" applyFill="1" applyBorder="1" applyAlignment="1" applyProtection="1">
      <alignment horizontal="right"/>
      <protection locked="0"/>
    </xf>
    <xf numFmtId="0" fontId="2" fillId="5" borderId="1" xfId="0" applyFont="1" applyFill="1" applyBorder="1" applyAlignment="1" applyProtection="1">
      <alignment horizontal="center" vertical="center" textRotation="90"/>
      <protection locked="0"/>
    </xf>
    <xf numFmtId="44" fontId="2" fillId="5" borderId="1" xfId="2" applyFont="1" applyFill="1" applyBorder="1" applyAlignment="1" applyProtection="1">
      <alignment horizontal="center" vertical="center" textRotation="90" wrapText="1"/>
      <protection locked="0"/>
    </xf>
    <xf numFmtId="0" fontId="0" fillId="5" borderId="1" xfId="0" applyFill="1" applyBorder="1" applyProtection="1">
      <protection locked="0"/>
    </xf>
    <xf numFmtId="44" fontId="0" fillId="5" borderId="1" xfId="2" applyFont="1" applyFill="1" applyBorder="1" applyAlignment="1" applyProtection="1">
      <alignment wrapText="1"/>
      <protection locked="0"/>
    </xf>
    <xf numFmtId="0" fontId="2" fillId="5" borderId="1" xfId="0" applyFont="1" applyFill="1" applyBorder="1" applyProtection="1">
      <protection locked="0"/>
    </xf>
    <xf numFmtId="0" fontId="6" fillId="0" borderId="1" xfId="0" applyFont="1" applyFill="1" applyBorder="1" applyProtection="1">
      <protection locked="0"/>
    </xf>
    <xf numFmtId="44" fontId="0" fillId="0" borderId="1" xfId="2" applyFont="1" applyBorder="1" applyAlignment="1" applyProtection="1"/>
    <xf numFmtId="9" fontId="0" fillId="0" borderId="1" xfId="3" applyFont="1" applyBorder="1" applyAlignment="1" applyProtection="1"/>
    <xf numFmtId="0" fontId="0" fillId="0" borderId="1" xfId="0" applyBorder="1" applyAlignment="1" applyProtection="1">
      <alignment horizontal="center"/>
      <protection locked="0"/>
    </xf>
    <xf numFmtId="165" fontId="0" fillId="0" borderId="0" xfId="1" applyNumberFormat="1" applyFont="1" applyProtection="1">
      <protection locked="0"/>
    </xf>
    <xf numFmtId="0" fontId="3" fillId="5" borderId="1" xfId="0" applyFont="1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0" fontId="3" fillId="3" borderId="1" xfId="0" applyFont="1" applyFill="1" applyBorder="1" applyProtection="1">
      <protection locked="0"/>
    </xf>
    <xf numFmtId="44" fontId="0" fillId="4" borderId="1" xfId="2" applyFont="1" applyFill="1" applyBorder="1" applyProtection="1"/>
    <xf numFmtId="44" fontId="2" fillId="4" borderId="1" xfId="2" applyFont="1" applyFill="1" applyBorder="1" applyProtection="1"/>
    <xf numFmtId="0" fontId="0" fillId="3" borderId="1" xfId="0" applyFill="1" applyBorder="1" applyProtection="1"/>
    <xf numFmtId="0" fontId="2" fillId="3" borderId="1" xfId="0" applyFont="1" applyFill="1" applyBorder="1" applyAlignment="1" applyProtection="1">
      <alignment horizontal="right"/>
    </xf>
    <xf numFmtId="0" fontId="0" fillId="0" borderId="4" xfId="0" applyFont="1" applyFill="1" applyBorder="1" applyAlignment="1" applyProtection="1"/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showRowColHeaders="0" showZeros="0" tabSelected="1" workbookViewId="0">
      <selection activeCell="L5" sqref="L5"/>
    </sheetView>
  </sheetViews>
  <sheetFormatPr defaultRowHeight="15" x14ac:dyDescent="0.25"/>
  <cols>
    <col min="1" max="1" width="18.28515625" style="2" bestFit="1" customWidth="1"/>
    <col min="2" max="2" width="7.42578125" style="7" bestFit="1" customWidth="1"/>
    <col min="3" max="3" width="3.7109375" style="22" bestFit="1" customWidth="1"/>
    <col min="4" max="4" width="5" style="2" bestFit="1" customWidth="1"/>
    <col min="5" max="5" width="3.7109375" style="2" bestFit="1" customWidth="1"/>
    <col min="6" max="6" width="8.42578125" style="3" bestFit="1" customWidth="1"/>
    <col min="7" max="7" width="6" style="2" bestFit="1" customWidth="1"/>
    <col min="8" max="8" width="9.7109375" style="8" bestFit="1" customWidth="1"/>
    <col min="9" max="9" width="9.140625" style="2"/>
    <col min="10" max="10" width="23.5703125" style="2" bestFit="1" customWidth="1"/>
    <col min="11" max="11" width="9.42578125" style="3" bestFit="1" customWidth="1"/>
    <col min="12" max="16384" width="9.140625" style="2"/>
  </cols>
  <sheetData>
    <row r="1" spans="1:11" ht="33.75" x14ac:dyDescent="0.5">
      <c r="A1" s="1" t="s">
        <v>2</v>
      </c>
      <c r="B1" s="29"/>
      <c r="C1" s="29"/>
      <c r="D1" s="29"/>
      <c r="E1" s="29"/>
      <c r="F1" s="29"/>
      <c r="G1" s="29"/>
      <c r="H1" s="29"/>
      <c r="K1" s="2"/>
    </row>
    <row r="2" spans="1:11" x14ac:dyDescent="0.25">
      <c r="A2" s="4" t="s">
        <v>10</v>
      </c>
      <c r="B2" s="5">
        <v>2</v>
      </c>
      <c r="C2" s="26" t="s">
        <v>3</v>
      </c>
      <c r="D2" s="27"/>
      <c r="E2" s="27"/>
      <c r="F2" s="27"/>
      <c r="G2" s="28"/>
      <c r="H2" s="38">
        <v>1</v>
      </c>
      <c r="K2" s="2"/>
    </row>
    <row r="3" spans="1:11" x14ac:dyDescent="0.25">
      <c r="B3" s="2"/>
      <c r="C3" s="42"/>
      <c r="F3" s="2"/>
      <c r="H3" s="2"/>
      <c r="K3" s="2"/>
    </row>
    <row r="4" spans="1:11" ht="15.75" x14ac:dyDescent="0.25">
      <c r="A4" s="43" t="s">
        <v>29</v>
      </c>
      <c r="B4" s="43"/>
      <c r="C4" s="44" t="s">
        <v>15</v>
      </c>
      <c r="D4" s="44"/>
      <c r="E4" s="44"/>
      <c r="F4" s="44"/>
      <c r="G4" s="45" t="s">
        <v>9</v>
      </c>
      <c r="H4" s="45"/>
      <c r="K4" s="2"/>
    </row>
    <row r="5" spans="1:11" ht="102" x14ac:dyDescent="0.25">
      <c r="A5" s="33" t="s">
        <v>4</v>
      </c>
      <c r="B5" s="34" t="s">
        <v>25</v>
      </c>
      <c r="C5" s="19" t="s">
        <v>16</v>
      </c>
      <c r="D5" s="15" t="s">
        <v>17</v>
      </c>
      <c r="E5" s="15" t="s">
        <v>18</v>
      </c>
      <c r="F5" s="16" t="s">
        <v>19</v>
      </c>
      <c r="G5" s="11" t="s">
        <v>20</v>
      </c>
      <c r="H5" s="14" t="s">
        <v>21</v>
      </c>
      <c r="J5" s="23" t="s">
        <v>11</v>
      </c>
      <c r="K5" s="24"/>
    </row>
    <row r="6" spans="1:11" x14ac:dyDescent="0.25">
      <c r="A6" s="35" t="s">
        <v>0</v>
      </c>
      <c r="B6" s="36">
        <v>0.3</v>
      </c>
      <c r="C6" s="20">
        <v>1</v>
      </c>
      <c r="D6" s="18"/>
      <c r="E6" s="17" t="s">
        <v>28</v>
      </c>
      <c r="F6" s="46">
        <f>IF(C6&gt;0,B6*C6,B6*D6/1000)</f>
        <v>0.3</v>
      </c>
      <c r="G6" s="48">
        <f>IF(C6&gt;0,C6*$H$2,D6*$H$2)</f>
        <v>1</v>
      </c>
      <c r="H6" s="12">
        <f>F6*$H$2</f>
        <v>0.3</v>
      </c>
      <c r="I6" s="9"/>
      <c r="J6" s="10" t="s">
        <v>14</v>
      </c>
      <c r="K6" s="50">
        <f>H2</f>
        <v>1</v>
      </c>
    </row>
    <row r="7" spans="1:11" x14ac:dyDescent="0.25">
      <c r="A7" s="35" t="s">
        <v>26</v>
      </c>
      <c r="B7" s="36">
        <v>4.9000000000000004</v>
      </c>
      <c r="C7" s="20"/>
      <c r="D7" s="18">
        <v>50</v>
      </c>
      <c r="E7" s="17" t="s">
        <v>12</v>
      </c>
      <c r="F7" s="46">
        <f t="shared" ref="F7:F22" si="0">IF(C7&gt;0,B7*C7,B7*D7/1000)</f>
        <v>0.24500000000000002</v>
      </c>
      <c r="G7" s="48">
        <f t="shared" ref="G7:G22" si="1">IF(C7&gt;0,C7*$H$2,D7*$H$2)</f>
        <v>50</v>
      </c>
      <c r="H7" s="12">
        <f t="shared" ref="H7:H22" si="2">F7*$H$2</f>
        <v>0.24500000000000002</v>
      </c>
      <c r="J7" s="6" t="s">
        <v>6</v>
      </c>
      <c r="K7" s="39">
        <f>H23</f>
        <v>0.84000000000000008</v>
      </c>
    </row>
    <row r="8" spans="1:11" x14ac:dyDescent="0.25">
      <c r="A8" s="35" t="s">
        <v>27</v>
      </c>
      <c r="B8" s="36">
        <v>5.9</v>
      </c>
      <c r="C8" s="20"/>
      <c r="D8" s="18">
        <v>50</v>
      </c>
      <c r="E8" s="17" t="s">
        <v>12</v>
      </c>
      <c r="F8" s="46">
        <f t="shared" si="0"/>
        <v>0.29499999999999998</v>
      </c>
      <c r="G8" s="48">
        <f t="shared" si="1"/>
        <v>50</v>
      </c>
      <c r="H8" s="12">
        <f t="shared" si="2"/>
        <v>0.29499999999999998</v>
      </c>
      <c r="J8" s="6" t="s">
        <v>5</v>
      </c>
      <c r="K8" s="39">
        <f>B2*H2</f>
        <v>2</v>
      </c>
    </row>
    <row r="9" spans="1:11" x14ac:dyDescent="0.25">
      <c r="A9" s="35"/>
      <c r="B9" s="36"/>
      <c r="C9" s="20"/>
      <c r="D9" s="18"/>
      <c r="E9" s="17"/>
      <c r="F9" s="46">
        <f t="shared" si="0"/>
        <v>0</v>
      </c>
      <c r="G9" s="48">
        <f t="shared" si="1"/>
        <v>0</v>
      </c>
      <c r="H9" s="12">
        <f t="shared" si="2"/>
        <v>0</v>
      </c>
      <c r="J9" s="6" t="s">
        <v>7</v>
      </c>
      <c r="K9" s="39">
        <f>K8-K7</f>
        <v>1.1599999999999999</v>
      </c>
    </row>
    <row r="10" spans="1:11" x14ac:dyDescent="0.25">
      <c r="A10" s="35"/>
      <c r="B10" s="36"/>
      <c r="C10" s="20"/>
      <c r="D10" s="18"/>
      <c r="E10" s="17"/>
      <c r="F10" s="46">
        <f t="shared" si="0"/>
        <v>0</v>
      </c>
      <c r="G10" s="48">
        <f t="shared" si="1"/>
        <v>0</v>
      </c>
      <c r="H10" s="12">
        <f t="shared" si="2"/>
        <v>0</v>
      </c>
      <c r="J10" s="6" t="s">
        <v>8</v>
      </c>
      <c r="K10" s="40">
        <f>K7/K8</f>
        <v>0.42000000000000004</v>
      </c>
    </row>
    <row r="11" spans="1:11" x14ac:dyDescent="0.25">
      <c r="A11" s="35"/>
      <c r="B11" s="35"/>
      <c r="C11" s="21"/>
      <c r="D11" s="18"/>
      <c r="E11" s="17"/>
      <c r="F11" s="46">
        <f t="shared" si="0"/>
        <v>0</v>
      </c>
      <c r="G11" s="48">
        <f t="shared" si="1"/>
        <v>0</v>
      </c>
      <c r="H11" s="12">
        <f t="shared" si="2"/>
        <v>0</v>
      </c>
    </row>
    <row r="12" spans="1:11" x14ac:dyDescent="0.25">
      <c r="A12" s="35"/>
      <c r="B12" s="36"/>
      <c r="C12" s="20"/>
      <c r="D12" s="18"/>
      <c r="E12" s="17"/>
      <c r="F12" s="46">
        <f t="shared" si="0"/>
        <v>0</v>
      </c>
      <c r="G12" s="48">
        <f t="shared" si="1"/>
        <v>0</v>
      </c>
      <c r="H12" s="12">
        <f t="shared" si="2"/>
        <v>0</v>
      </c>
      <c r="J12" s="25" t="s">
        <v>1</v>
      </c>
      <c r="K12" s="25"/>
    </row>
    <row r="13" spans="1:11" x14ac:dyDescent="0.25">
      <c r="A13" s="35"/>
      <c r="B13" s="36"/>
      <c r="C13" s="20"/>
      <c r="D13" s="18"/>
      <c r="E13" s="17"/>
      <c r="F13" s="46">
        <f t="shared" si="0"/>
        <v>0</v>
      </c>
      <c r="G13" s="48">
        <f t="shared" si="1"/>
        <v>0</v>
      </c>
      <c r="H13" s="12">
        <f t="shared" si="2"/>
        <v>0</v>
      </c>
      <c r="J13" s="41" t="s">
        <v>12</v>
      </c>
      <c r="K13" s="41"/>
    </row>
    <row r="14" spans="1:11" x14ac:dyDescent="0.25">
      <c r="A14" s="35"/>
      <c r="B14" s="36"/>
      <c r="C14" s="20"/>
      <c r="D14" s="18"/>
      <c r="E14" s="17"/>
      <c r="F14" s="46">
        <f t="shared" si="0"/>
        <v>0</v>
      </c>
      <c r="G14" s="48">
        <f t="shared" si="1"/>
        <v>0</v>
      </c>
      <c r="H14" s="12">
        <f t="shared" si="2"/>
        <v>0</v>
      </c>
      <c r="J14" s="41" t="s">
        <v>13</v>
      </c>
      <c r="K14" s="41"/>
    </row>
    <row r="15" spans="1:11" x14ac:dyDescent="0.25">
      <c r="A15" s="35"/>
      <c r="B15" s="36"/>
      <c r="C15" s="20"/>
      <c r="D15" s="18"/>
      <c r="E15" s="17"/>
      <c r="F15" s="46">
        <f t="shared" si="0"/>
        <v>0</v>
      </c>
      <c r="G15" s="48">
        <f t="shared" si="1"/>
        <v>0</v>
      </c>
      <c r="H15" s="12">
        <f t="shared" si="2"/>
        <v>0</v>
      </c>
      <c r="J15" s="41" t="s">
        <v>28</v>
      </c>
      <c r="K15" s="41"/>
    </row>
    <row r="16" spans="1:11" x14ac:dyDescent="0.25">
      <c r="A16" s="35"/>
      <c r="B16" s="36"/>
      <c r="C16" s="20"/>
      <c r="D16" s="18"/>
      <c r="E16" s="17"/>
      <c r="F16" s="46">
        <f t="shared" si="0"/>
        <v>0</v>
      </c>
      <c r="G16" s="48">
        <f t="shared" si="1"/>
        <v>0</v>
      </c>
      <c r="H16" s="12">
        <f t="shared" si="2"/>
        <v>0</v>
      </c>
    </row>
    <row r="17" spans="1:8" x14ac:dyDescent="0.25">
      <c r="A17" s="35"/>
      <c r="B17" s="36"/>
      <c r="C17" s="20"/>
      <c r="D17" s="18"/>
      <c r="E17" s="17"/>
      <c r="F17" s="46">
        <f t="shared" si="0"/>
        <v>0</v>
      </c>
      <c r="G17" s="48">
        <f t="shared" si="1"/>
        <v>0</v>
      </c>
      <c r="H17" s="12">
        <f t="shared" si="2"/>
        <v>0</v>
      </c>
    </row>
    <row r="18" spans="1:8" x14ac:dyDescent="0.25">
      <c r="A18" s="35"/>
      <c r="B18" s="36"/>
      <c r="C18" s="20"/>
      <c r="D18" s="18"/>
      <c r="E18" s="17"/>
      <c r="F18" s="46">
        <f t="shared" si="0"/>
        <v>0</v>
      </c>
      <c r="G18" s="48">
        <f t="shared" si="1"/>
        <v>0</v>
      </c>
      <c r="H18" s="12">
        <f t="shared" si="2"/>
        <v>0</v>
      </c>
    </row>
    <row r="19" spans="1:8" x14ac:dyDescent="0.25">
      <c r="A19" s="35"/>
      <c r="B19" s="36"/>
      <c r="C19" s="20"/>
      <c r="D19" s="18"/>
      <c r="E19" s="17"/>
      <c r="F19" s="46">
        <f t="shared" si="0"/>
        <v>0</v>
      </c>
      <c r="G19" s="48">
        <f t="shared" si="1"/>
        <v>0</v>
      </c>
      <c r="H19" s="12">
        <f t="shared" si="2"/>
        <v>0</v>
      </c>
    </row>
    <row r="20" spans="1:8" x14ac:dyDescent="0.25">
      <c r="A20" s="35"/>
      <c r="B20" s="36"/>
      <c r="C20" s="20"/>
      <c r="D20" s="18"/>
      <c r="E20" s="17"/>
      <c r="F20" s="46">
        <f t="shared" si="0"/>
        <v>0</v>
      </c>
      <c r="G20" s="48">
        <f t="shared" si="1"/>
        <v>0</v>
      </c>
      <c r="H20" s="12">
        <f t="shared" si="2"/>
        <v>0</v>
      </c>
    </row>
    <row r="21" spans="1:8" x14ac:dyDescent="0.25">
      <c r="A21" s="35"/>
      <c r="B21" s="36"/>
      <c r="C21" s="20"/>
      <c r="D21" s="18"/>
      <c r="E21" s="17"/>
      <c r="F21" s="46">
        <f t="shared" si="0"/>
        <v>0</v>
      </c>
      <c r="G21" s="48">
        <f t="shared" si="1"/>
        <v>0</v>
      </c>
      <c r="H21" s="12">
        <f t="shared" si="2"/>
        <v>0</v>
      </c>
    </row>
    <row r="22" spans="1:8" x14ac:dyDescent="0.25">
      <c r="A22" s="35"/>
      <c r="B22" s="36"/>
      <c r="C22" s="20"/>
      <c r="D22" s="18"/>
      <c r="E22" s="17"/>
      <c r="F22" s="46">
        <f t="shared" si="0"/>
        <v>0</v>
      </c>
      <c r="G22" s="48">
        <f t="shared" si="1"/>
        <v>0</v>
      </c>
      <c r="H22" s="12">
        <f t="shared" si="2"/>
        <v>0</v>
      </c>
    </row>
    <row r="23" spans="1:8" x14ac:dyDescent="0.25">
      <c r="A23" s="37" t="s">
        <v>24</v>
      </c>
      <c r="B23" s="37"/>
      <c r="C23" s="30" t="s">
        <v>22</v>
      </c>
      <c r="D23" s="31"/>
      <c r="E23" s="32"/>
      <c r="F23" s="47">
        <f>SUM(F6:F22)</f>
        <v>0.84000000000000008</v>
      </c>
      <c r="G23" s="49" t="s">
        <v>23</v>
      </c>
      <c r="H23" s="13">
        <f>SUM(H6:H22)</f>
        <v>0.84000000000000008</v>
      </c>
    </row>
  </sheetData>
  <sheetProtection sheet="1" objects="1" scenarios="1"/>
  <mergeCells count="12">
    <mergeCell ref="B1:H1"/>
    <mergeCell ref="C23:E23"/>
    <mergeCell ref="A23:B23"/>
    <mergeCell ref="J15:K15"/>
    <mergeCell ref="A4:B4"/>
    <mergeCell ref="C2:G2"/>
    <mergeCell ref="J5:K5"/>
    <mergeCell ref="J12:K12"/>
    <mergeCell ref="J13:K13"/>
    <mergeCell ref="J14:K14"/>
    <mergeCell ref="C4:F4"/>
    <mergeCell ref="G4:H4"/>
  </mergeCells>
  <dataValidations count="1">
    <dataValidation type="list" allowBlank="1" showInputMessage="1" showErrorMessage="1" sqref="E6:E22">
      <formula1>$J$13:$J$15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Food Cost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Nicotra Alessandro</dc:creator>
  <cp:lastModifiedBy>Nicotra Alessandro</cp:lastModifiedBy>
  <dcterms:created xsi:type="dcterms:W3CDTF">2018-07-11T11:09:06Z</dcterms:created>
  <dcterms:modified xsi:type="dcterms:W3CDTF">2018-07-11T17:26:53Z</dcterms:modified>
</cp:coreProperties>
</file>