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cot_000\Desktop\Istantanee\"/>
    </mc:Choice>
  </mc:AlternateContent>
  <bookViews>
    <workbookView xWindow="0" yWindow="0" windowWidth="10170" windowHeight="3450"/>
  </bookViews>
  <sheets>
    <sheet name="Carburante" sheetId="1" r:id="rId1"/>
    <sheet name="Assicurazione" sheetId="5" r:id="rId2"/>
    <sheet name="Bollo" sheetId="3" r:id="rId3"/>
    <sheet name="Manutenzione" sheetId="4" r:id="rId4"/>
    <sheet name="Garage" sheetId="7" r:id="rId5"/>
    <sheet name="Varie" sheetId="8" r:id="rId6"/>
    <sheet name="# 2017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4" l="1"/>
  <c r="J7" i="4" s="1"/>
  <c r="G2" i="4"/>
  <c r="J2" i="4" s="1"/>
  <c r="B4" i="3" l="1"/>
  <c r="B4" i="6" s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C4" i="5"/>
  <c r="D4" i="5"/>
  <c r="B3" i="6"/>
  <c r="D2" i="4"/>
  <c r="B5" i="6" s="1"/>
  <c r="B6" i="6"/>
  <c r="G4" i="1"/>
  <c r="G5" i="1"/>
  <c r="I1" i="1" s="1"/>
  <c r="G6" i="1"/>
  <c r="G3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5" i="1"/>
  <c r="F13" i="1"/>
  <c r="F6" i="1"/>
  <c r="F14" i="1"/>
  <c r="F12" i="1"/>
  <c r="F7" i="1"/>
  <c r="F15" i="1"/>
  <c r="E5" i="1"/>
  <c r="F9" i="1"/>
  <c r="E9" i="1"/>
  <c r="F10" i="1"/>
  <c r="E14" i="1"/>
  <c r="F8" i="1"/>
  <c r="E8" i="1"/>
  <c r="F3" i="1"/>
  <c r="E7" i="1"/>
  <c r="F11" i="1"/>
  <c r="E11" i="1"/>
  <c r="F4" i="1"/>
  <c r="E12" i="1"/>
  <c r="E10" i="1"/>
  <c r="E3" i="1"/>
  <c r="I22" i="1" s="1"/>
  <c r="B2" i="6" s="1"/>
  <c r="B7" i="6" s="1"/>
  <c r="E4" i="1"/>
  <c r="E13" i="1"/>
  <c r="E6" i="1"/>
  <c r="E15" i="1"/>
  <c r="E2" i="1"/>
  <c r="H1" i="1" l="1"/>
</calcChain>
</file>

<file path=xl/sharedStrings.xml><?xml version="1.0" encoding="utf-8"?>
<sst xmlns="http://schemas.openxmlformats.org/spreadsheetml/2006/main" count="42" uniqueCount="36">
  <si>
    <t>Data</t>
  </si>
  <si>
    <t>Quantità</t>
  </si>
  <si>
    <t>Chilometri</t>
  </si>
  <si>
    <t>€/L</t>
  </si>
  <si>
    <t>Spesa Tot.</t>
  </si>
  <si>
    <t>Parz. Km/l</t>
  </si>
  <si>
    <t>Parz. Giorni</t>
  </si>
  <si>
    <t>RCA</t>
  </si>
  <si>
    <t>#</t>
  </si>
  <si>
    <t>Incendio</t>
  </si>
  <si>
    <t>Furto</t>
  </si>
  <si>
    <t>Imponibile</t>
  </si>
  <si>
    <t>Descrizione</t>
  </si>
  <si>
    <t>Costo</t>
  </si>
  <si>
    <t>Tassa</t>
  </si>
  <si>
    <t>Esazione</t>
  </si>
  <si>
    <t># TOTALE</t>
  </si>
  <si>
    <t>Servizio</t>
  </si>
  <si>
    <t>TOTALE</t>
  </si>
  <si>
    <t>Ciclo</t>
  </si>
  <si>
    <t>Mensile</t>
  </si>
  <si>
    <t>Costo m.</t>
  </si>
  <si>
    <t>Totale</t>
  </si>
  <si>
    <t>Carburante</t>
  </si>
  <si>
    <t>Assicurazione</t>
  </si>
  <si>
    <t>Bollo Auto</t>
  </si>
  <si>
    <t>Manutenzione</t>
  </si>
  <si>
    <t>Garage</t>
  </si>
  <si>
    <t>Prima revisione</t>
  </si>
  <si>
    <t>Scade (giorni)</t>
  </si>
  <si>
    <t>Acquisto</t>
  </si>
  <si>
    <t>Oggi</t>
  </si>
  <si>
    <t>Patente</t>
  </si>
  <si>
    <t>Scadenza</t>
  </si>
  <si>
    <t>REVISIONE:</t>
  </si>
  <si>
    <t>RINNOVO PATENTE: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</si>
</sst>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.##\ &quot;l&quot;"/>
    <numFmt numFmtId="165" formatCode="#,###\ &quot;Km&quot;"/>
    <numFmt numFmtId="166" formatCode="&quot;Media KM/L:&quot;\ #.##"/>
    <numFmt numFmtId="167" formatCode="dd/mm/yy;@"/>
    <numFmt numFmtId="168" formatCode="&quot;Autonomia:&quot;\ #\ &quot;Giorni&quot;"/>
    <numFmt numFmtId="169" formatCode="_-&quot;€&quot;\ * #,##0.000_-;\-&quot;€&quot;\ * #,##0.000_-;_-&quot;€&quot;\ * &quot;-&quot;??_-;_-@_-"/>
    <numFmt numFmtId="170" formatCode="_-&quot;€&quot;\ * #,##0_-;\-&quot;€&quot;\ * #,##0_-;_-&quot;€&quot;\ * &quot;-&quot;??_-;_-@_-"/>
    <numFmt numFmtId="173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ill="1"/>
    <xf numFmtId="0" fontId="0" fillId="0" borderId="0" xfId="0" applyFill="1" applyBorder="1"/>
    <xf numFmtId="0" fontId="1" fillId="3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165" fontId="0" fillId="0" borderId="0" xfId="0" applyNumberFormat="1" applyFill="1"/>
    <xf numFmtId="166" fontId="1" fillId="4" borderId="3" xfId="0" applyNumberFormat="1" applyFont="1" applyFill="1" applyBorder="1" applyAlignment="1">
      <alignment horizontal="left" vertical="top"/>
    </xf>
    <xf numFmtId="1" fontId="1" fillId="3" borderId="0" xfId="0" applyNumberFormat="1" applyFont="1" applyFill="1" applyBorder="1" applyAlignment="1">
      <alignment horizontal="left" vertical="top"/>
    </xf>
    <xf numFmtId="1" fontId="0" fillId="0" borderId="0" xfId="0" applyNumberFormat="1" applyFill="1" applyBorder="1"/>
    <xf numFmtId="165" fontId="3" fillId="0" borderId="0" xfId="0" applyNumberFormat="1" applyFont="1" applyFill="1"/>
    <xf numFmtId="0" fontId="3" fillId="0" borderId="0" xfId="0" applyFont="1" applyFill="1"/>
    <xf numFmtId="168" fontId="2" fillId="5" borderId="3" xfId="0" applyNumberFormat="1" applyFont="1" applyFill="1" applyBorder="1" applyAlignment="1">
      <alignment horizontal="left" vertical="top"/>
    </xf>
    <xf numFmtId="167" fontId="0" fillId="0" borderId="1" xfId="0" applyNumberFormat="1" applyFill="1" applyBorder="1"/>
    <xf numFmtId="164" fontId="0" fillId="0" borderId="1" xfId="0" applyNumberFormat="1" applyFill="1" applyBorder="1"/>
    <xf numFmtId="165" fontId="0" fillId="0" borderId="1" xfId="0" applyNumberFormat="1" applyFill="1" applyBorder="1"/>
    <xf numFmtId="167" fontId="5" fillId="2" borderId="1" xfId="0" applyNumberFormat="1" applyFont="1" applyFill="1" applyBorder="1" applyAlignment="1">
      <alignment horizontal="left" vertical="top"/>
    </xf>
    <xf numFmtId="164" fontId="5" fillId="2" borderId="1" xfId="0" applyNumberFormat="1" applyFont="1" applyFill="1" applyBorder="1" applyAlignment="1">
      <alignment horizontal="left" vertical="top"/>
    </xf>
    <xf numFmtId="165" fontId="5" fillId="2" borderId="1" xfId="0" applyNumberFormat="1" applyFont="1" applyFill="1" applyBorder="1" applyAlignment="1">
      <alignment horizontal="left" vertical="top"/>
    </xf>
    <xf numFmtId="169" fontId="5" fillId="2" borderId="1" xfId="1" applyNumberFormat="1" applyFont="1" applyFill="1" applyBorder="1" applyAlignment="1">
      <alignment horizontal="left" vertical="top"/>
    </xf>
    <xf numFmtId="169" fontId="0" fillId="0" borderId="1" xfId="1" applyNumberFormat="1" applyFont="1" applyFill="1" applyBorder="1"/>
    <xf numFmtId="170" fontId="5" fillId="2" borderId="2" xfId="1" applyNumberFormat="1" applyFont="1" applyFill="1" applyBorder="1" applyAlignment="1">
      <alignment horizontal="left" vertical="top"/>
    </xf>
    <xf numFmtId="170" fontId="0" fillId="0" borderId="1" xfId="1" applyNumberFormat="1" applyFont="1" applyFill="1" applyBorder="1"/>
    <xf numFmtId="44" fontId="0" fillId="0" borderId="0" xfId="1" applyFont="1"/>
    <xf numFmtId="44" fontId="7" fillId="6" borderId="1" xfId="1" applyFont="1" applyFill="1" applyBorder="1"/>
    <xf numFmtId="44" fontId="1" fillId="6" borderId="1" xfId="1" applyFont="1" applyFill="1" applyBorder="1"/>
    <xf numFmtId="0" fontId="1" fillId="6" borderId="1" xfId="0" applyFont="1" applyFill="1" applyBorder="1"/>
    <xf numFmtId="44" fontId="9" fillId="0" borderId="1" xfId="1" applyFont="1" applyBorder="1"/>
    <xf numFmtId="0" fontId="1" fillId="2" borderId="1" xfId="0" applyFont="1" applyFill="1" applyBorder="1"/>
    <xf numFmtId="170" fontId="3" fillId="0" borderId="0" xfId="0" applyNumberFormat="1" applyFont="1" applyFill="1"/>
    <xf numFmtId="44" fontId="1" fillId="2" borderId="1" xfId="1" applyFont="1" applyFill="1" applyBorder="1"/>
    <xf numFmtId="0" fontId="0" fillId="0" borderId="1" xfId="0" applyBorder="1"/>
    <xf numFmtId="44" fontId="0" fillId="0" borderId="1" xfId="1" applyFont="1" applyBorder="1"/>
    <xf numFmtId="0" fontId="0" fillId="0" borderId="1" xfId="0" applyFill="1" applyBorder="1"/>
    <xf numFmtId="44" fontId="1" fillId="7" borderId="1" xfId="1" applyFont="1" applyFill="1" applyBorder="1"/>
    <xf numFmtId="0" fontId="1" fillId="7" borderId="1" xfId="0" applyFont="1" applyFill="1" applyBorder="1"/>
    <xf numFmtId="44" fontId="8" fillId="0" borderId="7" xfId="1" applyFont="1" applyBorder="1" applyAlignment="1">
      <alignment horizontal="center" vertical="center"/>
    </xf>
    <xf numFmtId="44" fontId="8" fillId="0" borderId="6" xfId="1" applyFont="1" applyBorder="1" applyAlignment="1">
      <alignment horizontal="center" vertical="center"/>
    </xf>
    <xf numFmtId="44" fontId="8" fillId="0" borderId="5" xfId="1" applyFont="1" applyBorder="1" applyAlignment="1">
      <alignment horizontal="center" vertical="center"/>
    </xf>
    <xf numFmtId="0" fontId="6" fillId="0" borderId="4" xfId="0" applyFont="1" applyBorder="1" applyAlignment="1">
      <alignment horizontal="center" textRotation="255" wrapText="1"/>
    </xf>
    <xf numFmtId="173" fontId="1" fillId="2" borderId="1" xfId="2" applyNumberFormat="1" applyFont="1" applyFill="1" applyBorder="1"/>
    <xf numFmtId="173" fontId="0" fillId="0" borderId="0" xfId="2" applyNumberFormat="1" applyFont="1"/>
    <xf numFmtId="14" fontId="0" fillId="0" borderId="1" xfId="0" applyNumberFormat="1" applyBorder="1"/>
    <xf numFmtId="173" fontId="0" fillId="0" borderId="1" xfId="2" applyNumberFormat="1" applyFont="1" applyBorder="1"/>
  </cellXfs>
  <cellStyles count="3">
    <cellStyle name="Migliaia" xfId="2" builtinId="3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Carburante!$A$2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Carburante!$D$2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45-F24F-95F1-F51ABEBF6117}"/>
            </c:ext>
          </c:extLst>
        </c:ser>
        <c:ser>
          <c:idx val="1"/>
          <c:order val="1"/>
          <c:tx>
            <c:strRef>
              <c:f>Carburante!$A$3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Carburante!$D$3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145-F24F-95F1-F51ABEBF6117}"/>
            </c:ext>
          </c:extLst>
        </c:ser>
        <c:ser>
          <c:idx val="2"/>
          <c:order val="2"/>
          <c:tx>
            <c:strRef>
              <c:f>Carburante!$A$4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Carburante!$D$4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145-F24F-95F1-F51ABEBF6117}"/>
            </c:ext>
          </c:extLst>
        </c:ser>
        <c:ser>
          <c:idx val="3"/>
          <c:order val="3"/>
          <c:tx>
            <c:strRef>
              <c:f>Carburante!$A$5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Carburante!$D$5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145-F24F-95F1-F51ABEBF6117}"/>
            </c:ext>
          </c:extLst>
        </c:ser>
        <c:ser>
          <c:idx val="4"/>
          <c:order val="4"/>
          <c:tx>
            <c:strRef>
              <c:f>Carburante!$A$6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Carburante!$D$6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145-F24F-95F1-F51ABEBF6117}"/>
            </c:ext>
          </c:extLst>
        </c:ser>
        <c:ser>
          <c:idx val="5"/>
          <c:order val="5"/>
          <c:tx>
            <c:strRef>
              <c:f>Carburante!$A$7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Carburante!$D$7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145-F24F-95F1-F51ABEBF6117}"/>
            </c:ext>
          </c:extLst>
        </c:ser>
        <c:ser>
          <c:idx val="6"/>
          <c:order val="6"/>
          <c:tx>
            <c:strRef>
              <c:f>Carburante!$A$8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Carburante!$D$8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145-F24F-95F1-F51ABEBF6117}"/>
            </c:ext>
          </c:extLst>
        </c:ser>
        <c:ser>
          <c:idx val="7"/>
          <c:order val="7"/>
          <c:tx>
            <c:strRef>
              <c:f>Carburante!$A$9</c:f>
              <c:strCache>
                <c:ptCount val="1"/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Carburante!$D$9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9145-F24F-95F1-F51ABEBF6117}"/>
            </c:ext>
          </c:extLst>
        </c:ser>
        <c:ser>
          <c:idx val="8"/>
          <c:order val="8"/>
          <c:tx>
            <c:strRef>
              <c:f>Carburante!$A$10</c:f>
              <c:strCache>
                <c:ptCount val="1"/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Carburante!$D$10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145-F24F-95F1-F51ABEBF6117}"/>
            </c:ext>
          </c:extLst>
        </c:ser>
        <c:ser>
          <c:idx val="9"/>
          <c:order val="9"/>
          <c:tx>
            <c:strRef>
              <c:f>Carburante!$A$11</c:f>
              <c:strCache>
                <c:ptCount val="1"/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</c:strRef>
          </c:cat>
          <c:val>
            <c:numRef>
              <c:f>Carburante!$D$11</c:f>
              <c:numCache>
                <c:formatCode>_-"€"\ * #,##0.000_-;\-"€"\ * #,##0.000_-;_-"€"\ * "-"??_-;_-@_-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9145-F24F-95F1-F51ABEBF6117}"/>
            </c:ext>
          </c:extLst>
        </c:ser>
        <c:ser>
          <c:idx val="10"/>
          <c:order val="10"/>
          <c:tx>
            <c:strRef>
              <c:f>Carburante!$A$12</c:f>
              <c:strCache>
                <c:ptCount val="1"/>
              </c:strCache>
              <c:extLst xmlns:c16r2="http://schemas.microsoft.com/office/drawing/2015/06/chart" xmlns:c15="http://schemas.microsoft.com/office/drawing/2012/chart"/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  <c:extLst xmlns:c16r2="http://schemas.microsoft.com/office/drawing/2015/06/chart" xmlns:c15="http://schemas.microsoft.com/office/drawing/2012/chart"/>
            </c:strRef>
          </c:cat>
          <c:val>
            <c:numRef>
              <c:f>Carburante!$D$12</c:f>
              <c:numCache>
                <c:formatCode>_-"€"\ * #,##0.000_-;\-"€"\ * #,##0.000_-;_-"€"\ * "-"??_-;_-@_-</c:formatCode>
                <c:ptCount val="1"/>
              </c:numCache>
              <c:extLst xmlns:c16r2="http://schemas.microsoft.com/office/drawing/2015/06/chart" xmlns:c15="http://schemas.microsoft.com/office/drawing/2012/chart"/>
            </c:numRef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A-9145-F24F-95F1-F51ABEBF6117}"/>
            </c:ext>
          </c:extLst>
        </c:ser>
        <c:ser>
          <c:idx val="11"/>
          <c:order val="11"/>
          <c:tx>
            <c:strRef>
              <c:f>Carburante!$A$13</c:f>
              <c:strCache>
                <c:ptCount val="1"/>
              </c:strCache>
              <c:extLst xmlns:c16r2="http://schemas.microsoft.com/office/drawing/2015/06/chart" xmlns:c15="http://schemas.microsoft.com/office/drawing/2012/chart"/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Carburante!$D$1</c:f>
              <c:strCache>
                <c:ptCount val="1"/>
                <c:pt idx="0">
                  <c:v>€/L</c:v>
                </c:pt>
              </c:strCache>
              <c:extLst xmlns:c16r2="http://schemas.microsoft.com/office/drawing/2015/06/chart" xmlns:c15="http://schemas.microsoft.com/office/drawing/2012/chart"/>
            </c:strRef>
          </c:cat>
          <c:val>
            <c:numRef>
              <c:f>Carburante!$D$13</c:f>
              <c:numCache>
                <c:formatCode>_-"€"\ * #,##0.000_-;\-"€"\ * #,##0.000_-;_-"€"\ * "-"??_-;_-@_-</c:formatCode>
                <c:ptCount val="1"/>
              </c:numCache>
              <c:extLst xmlns:c16r2="http://schemas.microsoft.com/office/drawing/2015/06/chart" xmlns:c15="http://schemas.microsoft.com/office/drawing/2012/chart"/>
            </c:numRef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B-9145-F24F-95F1-F51ABEBF6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760896"/>
        <c:axId val="223761440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2"/>
                <c:order val="12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Carburante!$A$14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Carburante!$D$14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C-9145-F24F-95F1-F51ABEBF6117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D-9145-F24F-95F1-F51ABEBF6117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E-9145-F24F-95F1-F51ABEBF6117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F-9145-F24F-95F1-F51ABEBF6117}"/>
                  </c:ext>
                </c:extLst>
              </c15:ser>
            </c15:filteredBarSeries>
            <c15:filteredBarSeries>
              <c15:ser>
                <c:idx val="16"/>
                <c:order val="1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Carburante!$A$18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0-9145-F24F-95F1-F51ABEBF6117}"/>
                  </c:ext>
                </c:extLst>
              </c15:ser>
            </c15:filteredBarSeries>
            <c15:filteredBarSeries>
              <c15:ser>
                <c:idx val="17"/>
                <c:order val="1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Carburante!$A$19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1-9145-F24F-95F1-F51ABEBF6117}"/>
                  </c:ext>
                </c:extLst>
              </c15:ser>
            </c15:filteredBarSeries>
            <c15:filteredBarSeries>
              <c15:ser>
                <c:idx val="18"/>
                <c:order val="1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2-9145-F24F-95F1-F51ABEBF6117}"/>
                  </c:ext>
                </c:extLst>
              </c15:ser>
            </c15:filteredBarSeries>
            <c15:filteredBarSeries>
              <c15:ser>
                <c:idx val="19"/>
                <c:order val="19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Carburante!$D$21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3-9145-F24F-95F1-F51ABEBF6117}"/>
                  </c:ext>
                </c:extLst>
              </c15:ser>
            </c15:filteredBarSeries>
            <c15:filteredBarSeries>
              <c15:ser>
                <c:idx val="20"/>
                <c:order val="20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Carburante!$D$22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4-9145-F24F-95F1-F51ABEBF6117}"/>
                  </c:ext>
                </c:extLst>
              </c15:ser>
            </c15:filteredBarSeries>
            <c15:filteredBarSeries>
              <c15:ser>
                <c:idx val="21"/>
                <c:order val="2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Carburante!$D$23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5-9145-F24F-95F1-F51ABEBF6117}"/>
                  </c:ext>
                </c:extLst>
              </c15:ser>
            </c15:filteredBarSeries>
            <c15:filteredBarSeries>
              <c15:ser>
                <c:idx val="22"/>
                <c:order val="2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6-9145-F24F-95F1-F51ABEBF6117}"/>
                  </c:ext>
                </c:extLst>
              </c15:ser>
            </c15:filteredBarSeries>
            <c15:filteredBarSeries>
              <c15:ser>
                <c:idx val="23"/>
                <c:order val="2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7-9145-F24F-95F1-F51ABEBF6117}"/>
                  </c:ext>
                </c:extLst>
              </c15:ser>
            </c15:filteredBarSeries>
            <c15:filteredBarSeries>
              <c15:ser>
                <c:idx val="24"/>
                <c:order val="2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8-9145-F24F-95F1-F51ABEBF6117}"/>
                  </c:ext>
                </c:extLst>
              </c15:ser>
            </c15:filteredBarSeries>
            <c15:filteredBarSeries>
              <c15:ser>
                <c:idx val="25"/>
                <c:order val="2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9-9145-F24F-95F1-F51ABEBF6117}"/>
                  </c:ext>
                </c:extLst>
              </c15:ser>
            </c15:filteredBarSeries>
            <c15:filteredBarSeries>
              <c15:ser>
                <c:idx val="26"/>
                <c:order val="2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A-9145-F24F-95F1-F51ABEBF6117}"/>
                  </c:ext>
                </c:extLst>
              </c15:ser>
            </c15:filteredBarSeries>
            <c15:filteredBarSeries>
              <c15:ser>
                <c:idx val="27"/>
                <c:order val="2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Carburante!$A$29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Carburante!$D$29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B-9145-F24F-95F1-F51ABEBF6117}"/>
                  </c:ext>
                </c:extLst>
              </c15:ser>
            </c15:filteredBarSeries>
            <c15:filteredBarSeries>
              <c15:ser>
                <c:idx val="28"/>
                <c:order val="2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C-9145-F24F-95F1-F51ABEBF6117}"/>
                  </c:ext>
                </c:extLst>
              </c15:ser>
            </c15:filteredBarSeries>
            <c15:filteredBarSeries>
              <c15:ser>
                <c:idx val="29"/>
                <c:order val="29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Carburante!$D$31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D-9145-F24F-95F1-F51ABEBF6117}"/>
                  </c:ext>
                </c:extLst>
              </c15:ser>
            </c15:filteredBarSeries>
            <c15:filteredBarSeries>
              <c15:ser>
                <c:idx val="30"/>
                <c:order val="30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Carburante!$D$32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E-9145-F24F-95F1-F51ABEBF6117}"/>
                  </c:ext>
                </c:extLst>
              </c15:ser>
            </c15:filteredBarSeries>
            <c15:filteredBarSeries>
              <c15:ser>
                <c:idx val="31"/>
                <c:order val="3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Carburante!$D$33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1F-9145-F24F-95F1-F51ABEBF6117}"/>
                  </c:ext>
                </c:extLst>
              </c15:ser>
            </c15:filteredBarSeries>
            <c15:filteredBarSeries>
              <c15:ser>
                <c:idx val="32"/>
                <c:order val="3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0-9145-F24F-95F1-F51ABEBF6117}"/>
                  </c:ext>
                </c:extLst>
              </c15:ser>
            </c15:filteredBarSeries>
            <c15:filteredBarSeries>
              <c15:ser>
                <c:idx val="33"/>
                <c:order val="3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1-9145-F24F-95F1-F51ABEBF6117}"/>
                  </c:ext>
                </c:extLst>
              </c15:ser>
            </c15:filteredBarSeries>
            <c15:filteredBarSeries>
              <c15:ser>
                <c:idx val="34"/>
                <c:order val="3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2-9145-F24F-95F1-F51ABEBF6117}"/>
                  </c:ext>
                </c:extLst>
              </c15:ser>
            </c15:filteredBarSeries>
            <c15:filteredBarSeries>
              <c15:ser>
                <c:idx val="35"/>
                <c:order val="3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3-9145-F24F-95F1-F51ABEBF6117}"/>
                  </c:ext>
                </c:extLst>
              </c15:ser>
            </c15:filteredBarSeries>
            <c15:filteredBarSeries>
              <c15:ser>
                <c:idx val="36"/>
                <c:order val="3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4-9145-F24F-95F1-F51ABEBF6117}"/>
                  </c:ext>
                </c:extLst>
              </c15:ser>
            </c15:filteredBarSeries>
            <c15:filteredBarSeries>
              <c15:ser>
                <c:idx val="37"/>
                <c:order val="3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Carburante!$A$39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Carburante!$D$39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5-9145-F24F-95F1-F51ABEBF6117}"/>
                  </c:ext>
                </c:extLst>
              </c15:ser>
            </c15:filteredBarSeries>
            <c15:filteredBarSeries>
              <c15:ser>
                <c:idx val="38"/>
                <c:order val="3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6-9145-F24F-95F1-F51ABEBF6117}"/>
                  </c:ext>
                </c:extLst>
              </c15:ser>
            </c15:filteredBarSeries>
            <c15:filteredBarSeries>
              <c15:ser>
                <c:idx val="39"/>
                <c:order val="39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Carburante!$D$41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7-9145-F24F-95F1-F51ABEBF6117}"/>
                  </c:ext>
                </c:extLst>
              </c15:ser>
            </c15:filteredBarSeries>
            <c15:filteredBarSeries>
              <c15:ser>
                <c:idx val="40"/>
                <c:order val="40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Carburante!$D$42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8-9145-F24F-95F1-F51ABEBF6117}"/>
                  </c:ext>
                </c:extLst>
              </c15:ser>
            </c15:filteredBarSeries>
            <c15:filteredBarSeries>
              <c15:ser>
                <c:idx val="41"/>
                <c:order val="4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Carburante!$D$43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9-9145-F24F-95F1-F51ABEBF6117}"/>
                  </c:ext>
                </c:extLst>
              </c15:ser>
            </c15:filteredBarSeries>
            <c15:filteredBarSeries>
              <c15:ser>
                <c:idx val="42"/>
                <c:order val="4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A-9145-F24F-95F1-F51ABEBF6117}"/>
                  </c:ext>
                </c:extLst>
              </c15:ser>
            </c15:filteredBarSeries>
            <c15:filteredBarSeries>
              <c15:ser>
                <c:idx val="43"/>
                <c:order val="4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B-9145-F24F-95F1-F51ABEBF6117}"/>
                  </c:ext>
                </c:extLst>
              </c15:ser>
            </c15:filteredBarSeries>
            <c15:filteredBarSeries>
              <c15:ser>
                <c:idx val="44"/>
                <c:order val="4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C-9145-F24F-95F1-F51ABEBF6117}"/>
                  </c:ext>
                </c:extLst>
              </c15:ser>
            </c15:filteredBarSeries>
            <c15:filteredBarSeries>
              <c15:ser>
                <c:idx val="45"/>
                <c:order val="4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D-9145-F24F-95F1-F51ABEBF6117}"/>
                  </c:ext>
                </c:extLst>
              </c15:ser>
            </c15:filteredBarSeries>
            <c15:filteredBarSeries>
              <c15:ser>
                <c:idx val="46"/>
                <c:order val="4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E-9145-F24F-95F1-F51ABEBF6117}"/>
                  </c:ext>
                </c:extLst>
              </c15:ser>
            </c15:filteredBarSeries>
            <c15:filteredBarSeries>
              <c15:ser>
                <c:idx val="47"/>
                <c:order val="4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Carburante!$A$49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Carburante!$D$49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2F-9145-F24F-95F1-F51ABEBF6117}"/>
                  </c:ext>
                </c:extLst>
              </c15:ser>
            </c15:filteredBarSeries>
            <c15:filteredBarSeries>
              <c15:ser>
                <c:idx val="48"/>
                <c:order val="4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50000"/>
                      <a:lumOff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0-9145-F24F-95F1-F51ABEBF6117}"/>
                  </c:ext>
                </c:extLst>
              </c15:ser>
            </c15:filteredBarSeries>
            <c15:filteredBarSeries>
              <c15:ser>
                <c:idx val="49"/>
                <c:order val="49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50000"/>
                      <a:lumOff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Carburante!$D$51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1-9145-F24F-95F1-F51ABEBF6117}"/>
                  </c:ext>
                </c:extLst>
              </c15:ser>
            </c15:filteredBarSeries>
            <c15:filteredBarSeries>
              <c15:ser>
                <c:idx val="50"/>
                <c:order val="50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50000"/>
                      <a:lumOff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Carburante!$D$52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2-9145-F24F-95F1-F51ABEBF6117}"/>
                  </c:ext>
                </c:extLst>
              </c15:ser>
            </c15:filteredBarSeries>
            <c15:filteredBarSeries>
              <c15:ser>
                <c:idx val="51"/>
                <c:order val="5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50000"/>
                      <a:lumOff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Carburante!$D$53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3-9145-F24F-95F1-F51ABEBF6117}"/>
                  </c:ext>
                </c:extLst>
              </c15:ser>
            </c15:filteredBarSeries>
            <c15:filteredBarSeries>
              <c15:ser>
                <c:idx val="52"/>
                <c:order val="5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50000"/>
                      <a:lumOff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4-9145-F24F-95F1-F51ABEBF6117}"/>
                  </c:ext>
                </c:extLst>
              </c15:ser>
            </c15:filteredBarSeries>
            <c15:filteredBarSeries>
              <c15:ser>
                <c:idx val="53"/>
                <c:order val="5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50000"/>
                      <a:lumOff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5-9145-F24F-95F1-F51ABEBF6117}"/>
                  </c:ext>
                </c:extLst>
              </c15:ser>
            </c15:filteredBarSeries>
            <c15:filteredBarSeries>
              <c15:ser>
                <c:idx val="54"/>
                <c:order val="5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6-9145-F24F-95F1-F51ABEBF6117}"/>
                  </c:ext>
                </c:extLst>
              </c15:ser>
            </c15:filteredBarSeries>
            <c15:filteredBarSeries>
              <c15:ser>
                <c:idx val="55"/>
                <c:order val="5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7-9145-F24F-95F1-F51ABEBF6117}"/>
                  </c:ext>
                </c:extLst>
              </c15:ser>
            </c15:filteredBarSeries>
            <c15:filteredBarSeries>
              <c15:ser>
                <c:idx val="56"/>
                <c:order val="5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8-9145-F24F-95F1-F51ABEBF6117}"/>
                  </c:ext>
                </c:extLst>
              </c15:ser>
            </c15:filteredBarSeries>
            <c15:filteredBarSeries>
              <c15:ser>
                <c:idx val="57"/>
                <c:order val="5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Carburante!$A$59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Carburante!$D$59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9-9145-F24F-95F1-F51ABEBF6117}"/>
                  </c:ext>
                </c:extLst>
              </c15:ser>
            </c15:filteredBarSeries>
            <c15:filteredBarSeries>
              <c15:ser>
                <c:idx val="58"/>
                <c:order val="5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A-9145-F24F-95F1-F51ABEBF6117}"/>
                  </c:ext>
                </c:extLst>
              </c15:ser>
            </c15:filteredBarSeries>
            <c15:filteredBarSeries>
              <c15:ser>
                <c:idx val="59"/>
                <c:order val="59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Carburante!$D$61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B-9145-F24F-95F1-F51ABEBF6117}"/>
                  </c:ext>
                </c:extLst>
              </c15:ser>
            </c15:filteredBarSeries>
            <c15:filteredBarSeries>
              <c15:ser>
                <c:idx val="60"/>
                <c:order val="60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Carburante!$D$62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C-9145-F24F-95F1-F51ABEBF6117}"/>
                  </c:ext>
                </c:extLst>
              </c15:ser>
            </c15:filteredBarSeries>
            <c15:filteredBarSeries>
              <c15:ser>
                <c:idx val="61"/>
                <c:order val="6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Carburante!$D$63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D-9145-F24F-95F1-F51ABEBF6117}"/>
                  </c:ext>
                </c:extLst>
              </c15:ser>
            </c15:filteredBarSeries>
            <c15:filteredBarSeries>
              <c15:ser>
                <c:idx val="62"/>
                <c:order val="6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E-9145-F24F-95F1-F51ABEBF6117}"/>
                  </c:ext>
                </c:extLst>
              </c15:ser>
            </c15:filteredBarSeries>
            <c15:filteredBarSeries>
              <c15:ser>
                <c:idx val="63"/>
                <c:order val="6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3F-9145-F24F-95F1-F51ABEBF6117}"/>
                  </c:ext>
                </c:extLst>
              </c15:ser>
            </c15:filteredBarSeries>
            <c15:filteredBarSeries>
              <c15:ser>
                <c:idx val="64"/>
                <c:order val="6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0-9145-F24F-95F1-F51ABEBF6117}"/>
                  </c:ext>
                </c:extLst>
              </c15:ser>
            </c15:filteredBarSeries>
            <c15:filteredBarSeries>
              <c15:ser>
                <c:idx val="65"/>
                <c:order val="6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1-9145-F24F-95F1-F51ABEBF6117}"/>
                  </c:ext>
                </c:extLst>
              </c15:ser>
            </c15:filteredBarSeries>
            <c15:filteredBarSeries>
              <c15:ser>
                <c:idx val="66"/>
                <c:order val="6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2-9145-F24F-95F1-F51ABEBF6117}"/>
                  </c:ext>
                </c:extLst>
              </c15:ser>
            </c15:filteredBarSeries>
            <c15:filteredBarSeries>
              <c15:ser>
                <c:idx val="67"/>
                <c:order val="6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Carburante!$D$69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3-9145-F24F-95F1-F51ABEBF6117}"/>
                  </c:ext>
                </c:extLst>
              </c15:ser>
            </c15:filteredBarSeries>
            <c15:filteredBarSeries>
              <c15:ser>
                <c:idx val="68"/>
                <c:order val="6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4-9145-F24F-95F1-F51ABEBF6117}"/>
                  </c:ext>
                </c:extLst>
              </c15:ser>
            </c15:filteredBarSeries>
            <c15:filteredBarSeries>
              <c15:ser>
                <c:idx val="69"/>
                <c:order val="69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Carburante!$D$71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5-9145-F24F-95F1-F51ABEBF6117}"/>
                  </c:ext>
                </c:extLst>
              </c15:ser>
            </c15:filteredBarSeries>
            <c15:filteredBarSeries>
              <c15:ser>
                <c:idx val="70"/>
                <c:order val="70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Carburante!$D$72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6-9145-F24F-95F1-F51ABEBF6117}"/>
                  </c:ext>
                </c:extLst>
              </c15:ser>
            </c15:filteredBarSeries>
            <c15:filteredBarSeries>
              <c15:ser>
                <c:idx val="71"/>
                <c:order val="7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Carburante!$D$73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7-9145-F24F-95F1-F51ABEBF6117}"/>
                  </c:ext>
                </c:extLst>
              </c15:ser>
            </c15:filteredBarSeries>
            <c15:filteredBarSeries>
              <c15:ser>
                <c:idx val="72"/>
                <c:order val="7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8-9145-F24F-95F1-F51ABEBF6117}"/>
                  </c:ext>
                </c:extLst>
              </c15:ser>
            </c15:filteredBarSeries>
            <c15:filteredBarSeries>
              <c15:ser>
                <c:idx val="73"/>
                <c:order val="7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9-9145-F24F-95F1-F51ABEBF6117}"/>
                  </c:ext>
                </c:extLst>
              </c15:ser>
            </c15:filteredBarSeries>
            <c15:filteredBarSeries>
              <c15:ser>
                <c:idx val="74"/>
                <c:order val="7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A-9145-F24F-95F1-F51ABEBF6117}"/>
                  </c:ext>
                </c:extLst>
              </c15:ser>
            </c15:filteredBarSeries>
            <c15:filteredBarSeries>
              <c15:ser>
                <c:idx val="75"/>
                <c:order val="7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B-9145-F24F-95F1-F51ABEBF6117}"/>
                  </c:ext>
                </c:extLst>
              </c15:ser>
            </c15:filteredBarSeries>
            <c15:filteredBarSeries>
              <c15:ser>
                <c:idx val="76"/>
                <c:order val="7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C-9145-F24F-95F1-F51ABEBF6117}"/>
                  </c:ext>
                </c:extLst>
              </c15:ser>
            </c15:filteredBarSeries>
            <c15:filteredBarSeries>
              <c15:ser>
                <c:idx val="77"/>
                <c:order val="7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Carburante!$A$79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Carburante!$D$79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D-9145-F24F-95F1-F51ABEBF6117}"/>
                  </c:ext>
                </c:extLst>
              </c15:ser>
            </c15:filteredBarSeries>
            <c15:filteredBarSeries>
              <c15:ser>
                <c:idx val="78"/>
                <c:order val="7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E-9145-F24F-95F1-F51ABEBF6117}"/>
                  </c:ext>
                </c:extLst>
              </c15:ser>
            </c15:filteredBarSeries>
            <c15:filteredBarSeries>
              <c15:ser>
                <c:idx val="79"/>
                <c:order val="79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Carburante!$D$81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4F-9145-F24F-95F1-F51ABEBF6117}"/>
                  </c:ext>
                </c:extLst>
              </c15:ser>
            </c15:filteredBarSeries>
            <c15:filteredBarSeries>
              <c15:ser>
                <c:idx val="80"/>
                <c:order val="80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Carburante!$D$82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0-9145-F24F-95F1-F51ABEBF6117}"/>
                  </c:ext>
                </c:extLst>
              </c15:ser>
            </c15:filteredBarSeries>
            <c15:filteredBarSeries>
              <c15:ser>
                <c:idx val="81"/>
                <c:order val="8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Carburante!$D$83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1-9145-F24F-95F1-F51ABEBF6117}"/>
                  </c:ext>
                </c:extLst>
              </c15:ser>
            </c15:filteredBarSeries>
            <c15:filteredBarSeries>
              <c15:ser>
                <c:idx val="82"/>
                <c:order val="8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2-9145-F24F-95F1-F51ABEBF6117}"/>
                  </c:ext>
                </c:extLst>
              </c15:ser>
            </c15:filteredBarSeries>
            <c15:filteredBarSeries>
              <c15:ser>
                <c:idx val="83"/>
                <c:order val="8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3-9145-F24F-95F1-F51ABEBF6117}"/>
                  </c:ext>
                </c:extLst>
              </c15:ser>
            </c15:filteredBarSeries>
            <c15:filteredBarSeries>
              <c15:ser>
                <c:idx val="84"/>
                <c:order val="8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4-9145-F24F-95F1-F51ABEBF6117}"/>
                  </c:ext>
                </c:extLst>
              </c15:ser>
            </c15:filteredBarSeries>
            <c15:filteredBarSeries>
              <c15:ser>
                <c:idx val="85"/>
                <c:order val="8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5-9145-F24F-95F1-F51ABEBF6117}"/>
                  </c:ext>
                </c:extLst>
              </c15:ser>
            </c15:filteredBarSeries>
            <c15:filteredBarSeries>
              <c15:ser>
                <c:idx val="86"/>
                <c:order val="8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6-9145-F24F-95F1-F51ABEBF6117}"/>
                  </c:ext>
                </c:extLst>
              </c15:ser>
            </c15:filteredBarSeries>
            <c15:filteredBarSeries>
              <c15:ser>
                <c:idx val="87"/>
                <c:order val="8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Carburante!$A$89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Carburante!$D$89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7-9145-F24F-95F1-F51ABEBF6117}"/>
                  </c:ext>
                </c:extLst>
              </c15:ser>
            </c15:filteredBarSeries>
            <c15:filteredBarSeries>
              <c15:ser>
                <c:idx val="88"/>
                <c:order val="8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8-9145-F24F-95F1-F51ABEBF6117}"/>
                  </c:ext>
                </c:extLst>
              </c15:ser>
            </c15:filteredBarSeries>
            <c15:filteredBarSeries>
              <c15:ser>
                <c:idx val="89"/>
                <c:order val="89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Carburante!$D$91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9-9145-F24F-95F1-F51ABEBF6117}"/>
                  </c:ext>
                </c:extLst>
              </c15:ser>
            </c15:filteredBarSeries>
            <c15:filteredBarSeries>
              <c15:ser>
                <c:idx val="90"/>
                <c:order val="90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Carburante!$D$92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A-9145-F24F-95F1-F51ABEBF6117}"/>
                  </c:ext>
                </c:extLst>
              </c15:ser>
            </c15:filteredBarSeries>
            <c15:filteredBarSeries>
              <c15:ser>
                <c:idx val="91"/>
                <c:order val="9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Carburante!$D$93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B-9145-F24F-95F1-F51ABEBF6117}"/>
                  </c:ext>
                </c:extLst>
              </c15:ser>
            </c15:filteredBarSeries>
            <c15:filteredBarSeries>
              <c15:ser>
                <c:idx val="92"/>
                <c:order val="9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Carburante!$D$94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C-9145-F24F-95F1-F51ABEBF6117}"/>
                  </c:ext>
                </c:extLst>
              </c15:ser>
            </c15:filteredBarSeries>
            <c15:filteredBarSeries>
              <c15:ser>
                <c:idx val="93"/>
                <c:order val="9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Carburante!$D$95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D-9145-F24F-95F1-F51ABEBF6117}"/>
                  </c:ext>
                </c:extLst>
              </c15:ser>
            </c15:filteredBarSeries>
            <c15:filteredBarSeries>
              <c15:ser>
                <c:idx val="94"/>
                <c:order val="9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Carburante!$D$96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E-9145-F24F-95F1-F51ABEBF6117}"/>
                  </c:ext>
                </c:extLst>
              </c15:ser>
            </c15:filteredBarSeries>
            <c15:filteredBarSeries>
              <c15:ser>
                <c:idx val="95"/>
                <c:order val="9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Carburante!$D$97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5F-9145-F24F-95F1-F51ABEBF6117}"/>
                  </c:ext>
                </c:extLst>
              </c15:ser>
            </c15:filteredBarSeries>
            <c15:filteredBarSeries>
              <c15:ser>
                <c:idx val="96"/>
                <c:order val="9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Carburante!$D$98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60-9145-F24F-95F1-F51ABEBF6117}"/>
                  </c:ext>
                </c:extLst>
              </c15:ser>
            </c15:filteredBarSeries>
            <c15:filteredBarSeries>
              <c15:ser>
                <c:idx val="97"/>
                <c:order val="9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Carburante!$A$99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Carburante!$D$99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61-9145-F24F-95F1-F51ABEBF6117}"/>
                  </c:ext>
                </c:extLst>
              </c15:ser>
            </c15:filteredBarSeries>
            <c15:filteredBarSeries>
              <c15:ser>
                <c:idx val="98"/>
                <c:order val="98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Carburante!$A$100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</c15:sqref>
                        </c15:formulaRef>
                      </c:ext>
                    </c:extLst>
                    <c:strCache>
                      <c:ptCount val="1"/>
                      <c:pt idx="0">
                        <c:v>€/L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Carburante!$D$100</c15:sqref>
                        </c15:formulaRef>
                      </c:ext>
                    </c:extLst>
                    <c:numCache>
                      <c:formatCode>_-"€"\ * #,##0.000_-;\-"€"\ * #,##0.000_-;_-"€"\ * "-"??_-;_-@_-</c:formatCode>
                      <c:ptCount val="1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62-9145-F24F-95F1-F51ABEBF6117}"/>
                  </c:ext>
                </c:extLst>
              </c15:ser>
            </c15:filteredBarSeries>
          </c:ext>
        </c:extLst>
      </c:barChart>
      <c:catAx>
        <c:axId val="22376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3761440"/>
        <c:crosses val="autoZero"/>
        <c:auto val="1"/>
        <c:lblAlgn val="ctr"/>
        <c:lblOffset val="100"/>
        <c:noMultiLvlLbl val="0"/>
      </c:catAx>
      <c:valAx>
        <c:axId val="22376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€&quot;\ * #,##0.000_-;\-&quot;€&quot;\ * #,##0.000_-;_-&quot;€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376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43813</xdr:colOff>
      <xdr:row>1</xdr:row>
      <xdr:rowOff>37147</xdr:rowOff>
    </xdr:from>
    <xdr:to>
      <xdr:col>18</xdr:col>
      <xdr:colOff>85724</xdr:colOff>
      <xdr:row>17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showGridLines="0" tabSelected="1" workbookViewId="0">
      <pane ySplit="1" topLeftCell="A2" activePane="bottomLeft" state="frozen"/>
      <selection activeCell="C1" sqref="C1"/>
      <selection pane="bottomLeft" activeCell="F9" sqref="F9"/>
    </sheetView>
  </sheetViews>
  <sheetFormatPr defaultRowHeight="15" x14ac:dyDescent="0.25"/>
  <cols>
    <col min="1" max="1" width="9.28515625" style="12" bestFit="1" customWidth="1"/>
    <col min="2" max="2" width="8.7109375" style="13" bestFit="1" customWidth="1"/>
    <col min="3" max="3" width="11.85546875" style="14" bestFit="1" customWidth="1"/>
    <col min="4" max="4" width="9.42578125" style="19" bestFit="1" customWidth="1"/>
    <col min="5" max="5" width="10" style="21" bestFit="1" customWidth="1"/>
    <col min="6" max="6" width="10" style="1" bestFit="1" customWidth="1"/>
    <col min="7" max="7" width="11.28515625" style="8" bestFit="1" customWidth="1"/>
    <col min="8" max="8" width="23" style="2" bestFit="1" customWidth="1"/>
    <col min="9" max="9" width="20.85546875" style="10" bestFit="1" customWidth="1"/>
  </cols>
  <sheetData>
    <row r="1" spans="1:9" s="4" customFormat="1" x14ac:dyDescent="0.25">
      <c r="A1" s="15" t="s">
        <v>0</v>
      </c>
      <c r="B1" s="16" t="s">
        <v>1</v>
      </c>
      <c r="C1" s="17" t="s">
        <v>2</v>
      </c>
      <c r="D1" s="18" t="s">
        <v>3</v>
      </c>
      <c r="E1" s="20" t="s">
        <v>4</v>
      </c>
      <c r="F1" s="3" t="s">
        <v>5</v>
      </c>
      <c r="G1" s="7" t="s">
        <v>6</v>
      </c>
      <c r="H1" s="6" t="str">
        <f>IFERROR(AVERAGE(F3:F20),"")</f>
        <v/>
      </c>
      <c r="I1" s="11" t="str">
        <f>IFERROR(AVERAGE(G3:G20),"")</f>
        <v/>
      </c>
    </row>
    <row r="2" spans="1:9" x14ac:dyDescent="0.25">
      <c r="E2" s="21" t="str">
        <f t="shared" ref="E2:E65" si="0">IF(B2*D2=0,"",B2*D2)</f>
        <v/>
      </c>
      <c r="H2"/>
      <c r="I2" s="9"/>
    </row>
    <row r="3" spans="1:9" x14ac:dyDescent="0.25">
      <c r="E3" s="21" t="str">
        <f t="shared" si="0"/>
        <v/>
      </c>
      <c r="F3" s="5" t="str">
        <f t="shared" ref="F3:F34" si="1">IFERROR((C3-C2)/B3,"")</f>
        <v/>
      </c>
      <c r="G3" s="8" t="str">
        <f>IF(A3="","",IF(A3-A2=0,"",A3-A2))</f>
        <v/>
      </c>
      <c r="H3"/>
    </row>
    <row r="4" spans="1:9" x14ac:dyDescent="0.25">
      <c r="E4" s="21" t="str">
        <f t="shared" si="0"/>
        <v/>
      </c>
      <c r="F4" s="5" t="str">
        <f t="shared" si="1"/>
        <v/>
      </c>
      <c r="G4" s="8" t="str">
        <f t="shared" ref="G4:G20" si="2">IF(A4="","",IF(A4-A3=0,"",A4-A3))</f>
        <v/>
      </c>
      <c r="H4"/>
    </row>
    <row r="5" spans="1:9" x14ac:dyDescent="0.25">
      <c r="E5" s="21" t="str">
        <f t="shared" si="0"/>
        <v/>
      </c>
      <c r="F5" s="5" t="str">
        <f t="shared" si="1"/>
        <v/>
      </c>
      <c r="G5" s="8" t="str">
        <f t="shared" si="2"/>
        <v/>
      </c>
      <c r="H5"/>
    </row>
    <row r="6" spans="1:9" x14ac:dyDescent="0.25">
      <c r="E6" s="21" t="str">
        <f t="shared" si="0"/>
        <v/>
      </c>
      <c r="F6" s="5" t="str">
        <f t="shared" si="1"/>
        <v/>
      </c>
      <c r="G6" s="8" t="str">
        <f t="shared" si="2"/>
        <v/>
      </c>
      <c r="H6"/>
    </row>
    <row r="7" spans="1:9" x14ac:dyDescent="0.25">
      <c r="E7" s="21" t="str">
        <f t="shared" si="0"/>
        <v/>
      </c>
      <c r="F7" s="5" t="str">
        <f t="shared" si="1"/>
        <v/>
      </c>
      <c r="G7" s="8" t="str">
        <f t="shared" si="2"/>
        <v/>
      </c>
      <c r="H7"/>
    </row>
    <row r="8" spans="1:9" x14ac:dyDescent="0.25">
      <c r="E8" s="21" t="str">
        <f t="shared" si="0"/>
        <v/>
      </c>
      <c r="F8" s="5" t="str">
        <f t="shared" si="1"/>
        <v/>
      </c>
      <c r="G8" s="8" t="str">
        <f t="shared" si="2"/>
        <v/>
      </c>
      <c r="H8"/>
    </row>
    <row r="9" spans="1:9" x14ac:dyDescent="0.25">
      <c r="E9" s="21" t="str">
        <f t="shared" si="0"/>
        <v/>
      </c>
      <c r="F9" s="5" t="str">
        <f t="shared" si="1"/>
        <v/>
      </c>
      <c r="G9" s="8" t="str">
        <f t="shared" si="2"/>
        <v/>
      </c>
      <c r="H9"/>
    </row>
    <row r="10" spans="1:9" x14ac:dyDescent="0.25">
      <c r="E10" s="21" t="str">
        <f t="shared" si="0"/>
        <v/>
      </c>
      <c r="F10" s="5" t="str">
        <f t="shared" si="1"/>
        <v/>
      </c>
      <c r="G10" s="8" t="str">
        <f t="shared" si="2"/>
        <v/>
      </c>
      <c r="H10"/>
    </row>
    <row r="11" spans="1:9" x14ac:dyDescent="0.25">
      <c r="E11" s="21" t="str">
        <f t="shared" si="0"/>
        <v/>
      </c>
      <c r="F11" s="5" t="str">
        <f t="shared" si="1"/>
        <v/>
      </c>
      <c r="G11" s="8" t="str">
        <f t="shared" si="2"/>
        <v/>
      </c>
      <c r="H11"/>
    </row>
    <row r="12" spans="1:9" x14ac:dyDescent="0.25">
      <c r="E12" s="21" t="str">
        <f t="shared" si="0"/>
        <v/>
      </c>
      <c r="F12" s="5" t="str">
        <f t="shared" si="1"/>
        <v/>
      </c>
      <c r="G12" s="8" t="str">
        <f t="shared" si="2"/>
        <v/>
      </c>
    </row>
    <row r="13" spans="1:9" x14ac:dyDescent="0.25">
      <c r="E13" s="21" t="str">
        <f t="shared" si="0"/>
        <v/>
      </c>
      <c r="F13" s="5" t="str">
        <f t="shared" si="1"/>
        <v/>
      </c>
      <c r="G13" s="8" t="str">
        <f t="shared" si="2"/>
        <v/>
      </c>
    </row>
    <row r="14" spans="1:9" x14ac:dyDescent="0.25">
      <c r="E14" s="21" t="str">
        <f t="shared" si="0"/>
        <v/>
      </c>
      <c r="F14" s="5" t="str">
        <f t="shared" si="1"/>
        <v/>
      </c>
      <c r="G14" s="8" t="str">
        <f t="shared" si="2"/>
        <v/>
      </c>
    </row>
    <row r="15" spans="1:9" x14ac:dyDescent="0.25">
      <c r="E15" s="21" t="str">
        <f t="shared" si="0"/>
        <v/>
      </c>
      <c r="F15" s="5" t="str">
        <f t="shared" si="1"/>
        <v/>
      </c>
      <c r="G15" s="8" t="str">
        <f t="shared" si="2"/>
        <v/>
      </c>
    </row>
    <row r="16" spans="1:9" x14ac:dyDescent="0.25">
      <c r="F16" s="5" t="str">
        <f t="shared" si="1"/>
        <v/>
      </c>
      <c r="G16" s="8" t="str">
        <f t="shared" si="2"/>
        <v/>
      </c>
    </row>
    <row r="17" spans="5:9" x14ac:dyDescent="0.25">
      <c r="E17" s="21" t="str">
        <f t="shared" si="0"/>
        <v/>
      </c>
      <c r="F17" s="5" t="str">
        <f t="shared" si="1"/>
        <v/>
      </c>
      <c r="G17" s="8" t="str">
        <f t="shared" si="2"/>
        <v/>
      </c>
    </row>
    <row r="18" spans="5:9" x14ac:dyDescent="0.25">
      <c r="E18" s="21" t="str">
        <f t="shared" si="0"/>
        <v/>
      </c>
      <c r="F18" s="5" t="str">
        <f t="shared" si="1"/>
        <v/>
      </c>
      <c r="G18" s="8" t="str">
        <f t="shared" si="2"/>
        <v/>
      </c>
    </row>
    <row r="19" spans="5:9" x14ac:dyDescent="0.25">
      <c r="E19" s="21" t="str">
        <f t="shared" si="0"/>
        <v/>
      </c>
      <c r="F19" s="5" t="str">
        <f t="shared" si="1"/>
        <v/>
      </c>
      <c r="G19" s="8" t="str">
        <f t="shared" si="2"/>
        <v/>
      </c>
    </row>
    <row r="20" spans="5:9" x14ac:dyDescent="0.25">
      <c r="E20" s="21" t="str">
        <f t="shared" si="0"/>
        <v/>
      </c>
      <c r="F20" s="5" t="str">
        <f t="shared" si="1"/>
        <v/>
      </c>
      <c r="G20" s="8" t="str">
        <f t="shared" si="2"/>
        <v/>
      </c>
    </row>
    <row r="21" spans="5:9" x14ac:dyDescent="0.25">
      <c r="E21" s="21" t="str">
        <f t="shared" si="0"/>
        <v/>
      </c>
      <c r="F21" s="5" t="str">
        <f t="shared" si="1"/>
        <v/>
      </c>
    </row>
    <row r="22" spans="5:9" x14ac:dyDescent="0.25">
      <c r="E22" s="21" t="str">
        <f t="shared" si="0"/>
        <v/>
      </c>
      <c r="F22" s="5" t="str">
        <f t="shared" si="1"/>
        <v/>
      </c>
      <c r="I22" s="28">
        <f>SUM(E:E)</f>
        <v>0</v>
      </c>
    </row>
    <row r="23" spans="5:9" x14ac:dyDescent="0.25">
      <c r="E23" s="21" t="str">
        <f t="shared" si="0"/>
        <v/>
      </c>
      <c r="F23" s="5" t="str">
        <f t="shared" si="1"/>
        <v/>
      </c>
    </row>
    <row r="24" spans="5:9" x14ac:dyDescent="0.25">
      <c r="E24" s="21" t="str">
        <f t="shared" si="0"/>
        <v/>
      </c>
      <c r="F24" s="5" t="str">
        <f t="shared" si="1"/>
        <v/>
      </c>
    </row>
    <row r="25" spans="5:9" x14ac:dyDescent="0.25">
      <c r="E25" s="21" t="str">
        <f t="shared" si="0"/>
        <v/>
      </c>
      <c r="F25" s="5" t="str">
        <f t="shared" si="1"/>
        <v/>
      </c>
    </row>
    <row r="26" spans="5:9" x14ac:dyDescent="0.25">
      <c r="E26" s="21" t="str">
        <f t="shared" si="0"/>
        <v/>
      </c>
      <c r="F26" s="5" t="str">
        <f t="shared" si="1"/>
        <v/>
      </c>
    </row>
    <row r="27" spans="5:9" x14ac:dyDescent="0.25">
      <c r="E27" s="21" t="str">
        <f t="shared" si="0"/>
        <v/>
      </c>
      <c r="F27" s="5" t="str">
        <f t="shared" si="1"/>
        <v/>
      </c>
    </row>
    <row r="28" spans="5:9" x14ac:dyDescent="0.25">
      <c r="E28" s="21" t="str">
        <f t="shared" si="0"/>
        <v/>
      </c>
      <c r="F28" s="5" t="str">
        <f t="shared" si="1"/>
        <v/>
      </c>
    </row>
    <row r="29" spans="5:9" x14ac:dyDescent="0.25">
      <c r="E29" s="21" t="str">
        <f t="shared" si="0"/>
        <v/>
      </c>
      <c r="F29" s="5" t="str">
        <f t="shared" si="1"/>
        <v/>
      </c>
    </row>
    <row r="30" spans="5:9" x14ac:dyDescent="0.25">
      <c r="E30" s="21" t="str">
        <f t="shared" si="0"/>
        <v/>
      </c>
      <c r="F30" s="5" t="str">
        <f t="shared" si="1"/>
        <v/>
      </c>
    </row>
    <row r="31" spans="5:9" x14ac:dyDescent="0.25">
      <c r="E31" s="21" t="str">
        <f t="shared" si="0"/>
        <v/>
      </c>
      <c r="F31" s="5" t="str">
        <f t="shared" si="1"/>
        <v/>
      </c>
    </row>
    <row r="32" spans="5:9" x14ac:dyDescent="0.25">
      <c r="E32" s="21" t="str">
        <f t="shared" si="0"/>
        <v/>
      </c>
      <c r="F32" s="5" t="str">
        <f t="shared" si="1"/>
        <v/>
      </c>
    </row>
    <row r="33" spans="5:6" x14ac:dyDescent="0.25">
      <c r="E33" s="21" t="str">
        <f t="shared" si="0"/>
        <v/>
      </c>
      <c r="F33" s="5" t="str">
        <f t="shared" si="1"/>
        <v/>
      </c>
    </row>
    <row r="34" spans="5:6" x14ac:dyDescent="0.25">
      <c r="E34" s="21" t="str">
        <f t="shared" si="0"/>
        <v/>
      </c>
      <c r="F34" s="5" t="str">
        <f t="shared" si="1"/>
        <v/>
      </c>
    </row>
    <row r="35" spans="5:6" x14ac:dyDescent="0.25">
      <c r="E35" s="21" t="str">
        <f t="shared" si="0"/>
        <v/>
      </c>
      <c r="F35" s="5" t="str">
        <f t="shared" ref="F35:F66" si="3">IFERROR((C35-C34)/B35,"")</f>
        <v/>
      </c>
    </row>
    <row r="36" spans="5:6" x14ac:dyDescent="0.25">
      <c r="E36" s="21" t="str">
        <f t="shared" si="0"/>
        <v/>
      </c>
      <c r="F36" s="5" t="str">
        <f t="shared" si="3"/>
        <v/>
      </c>
    </row>
    <row r="37" spans="5:6" x14ac:dyDescent="0.25">
      <c r="E37" s="21" t="str">
        <f t="shared" si="0"/>
        <v/>
      </c>
      <c r="F37" s="5" t="str">
        <f t="shared" si="3"/>
        <v/>
      </c>
    </row>
    <row r="38" spans="5:6" x14ac:dyDescent="0.25">
      <c r="E38" s="21" t="str">
        <f t="shared" si="0"/>
        <v/>
      </c>
      <c r="F38" s="5" t="str">
        <f t="shared" si="3"/>
        <v/>
      </c>
    </row>
    <row r="39" spans="5:6" x14ac:dyDescent="0.25">
      <c r="E39" s="21" t="str">
        <f t="shared" si="0"/>
        <v/>
      </c>
      <c r="F39" s="5" t="str">
        <f t="shared" si="3"/>
        <v/>
      </c>
    </row>
    <row r="40" spans="5:6" x14ac:dyDescent="0.25">
      <c r="E40" s="21" t="str">
        <f t="shared" si="0"/>
        <v/>
      </c>
      <c r="F40" s="5" t="str">
        <f t="shared" si="3"/>
        <v/>
      </c>
    </row>
    <row r="41" spans="5:6" x14ac:dyDescent="0.25">
      <c r="E41" s="21" t="str">
        <f t="shared" si="0"/>
        <v/>
      </c>
      <c r="F41" s="5" t="str">
        <f t="shared" si="3"/>
        <v/>
      </c>
    </row>
    <row r="42" spans="5:6" x14ac:dyDescent="0.25">
      <c r="E42" s="21" t="str">
        <f t="shared" si="0"/>
        <v/>
      </c>
      <c r="F42" s="5" t="str">
        <f t="shared" si="3"/>
        <v/>
      </c>
    </row>
    <row r="43" spans="5:6" x14ac:dyDescent="0.25">
      <c r="E43" s="21" t="str">
        <f t="shared" si="0"/>
        <v/>
      </c>
      <c r="F43" s="5" t="str">
        <f t="shared" si="3"/>
        <v/>
      </c>
    </row>
    <row r="44" spans="5:6" x14ac:dyDescent="0.25">
      <c r="E44" s="21" t="str">
        <f t="shared" si="0"/>
        <v/>
      </c>
      <c r="F44" s="5" t="str">
        <f t="shared" si="3"/>
        <v/>
      </c>
    </row>
    <row r="45" spans="5:6" x14ac:dyDescent="0.25">
      <c r="E45" s="21" t="str">
        <f t="shared" si="0"/>
        <v/>
      </c>
      <c r="F45" s="5" t="str">
        <f t="shared" si="3"/>
        <v/>
      </c>
    </row>
    <row r="46" spans="5:6" x14ac:dyDescent="0.25">
      <c r="E46" s="21" t="str">
        <f t="shared" si="0"/>
        <v/>
      </c>
      <c r="F46" s="5" t="str">
        <f t="shared" si="3"/>
        <v/>
      </c>
    </row>
    <row r="47" spans="5:6" x14ac:dyDescent="0.25">
      <c r="E47" s="21" t="str">
        <f t="shared" si="0"/>
        <v/>
      </c>
      <c r="F47" s="5" t="str">
        <f t="shared" si="3"/>
        <v/>
      </c>
    </row>
    <row r="48" spans="5:6" x14ac:dyDescent="0.25">
      <c r="E48" s="21" t="str">
        <f t="shared" si="0"/>
        <v/>
      </c>
      <c r="F48" s="5" t="str">
        <f t="shared" si="3"/>
        <v/>
      </c>
    </row>
    <row r="49" spans="5:6" x14ac:dyDescent="0.25">
      <c r="E49" s="21" t="str">
        <f t="shared" si="0"/>
        <v/>
      </c>
      <c r="F49" s="5" t="str">
        <f t="shared" si="3"/>
        <v/>
      </c>
    </row>
    <row r="50" spans="5:6" x14ac:dyDescent="0.25">
      <c r="E50" s="21" t="str">
        <f t="shared" si="0"/>
        <v/>
      </c>
      <c r="F50" s="5" t="str">
        <f t="shared" si="3"/>
        <v/>
      </c>
    </row>
    <row r="51" spans="5:6" x14ac:dyDescent="0.25">
      <c r="E51" s="21" t="str">
        <f t="shared" si="0"/>
        <v/>
      </c>
      <c r="F51" s="5" t="str">
        <f t="shared" si="3"/>
        <v/>
      </c>
    </row>
    <row r="52" spans="5:6" x14ac:dyDescent="0.25">
      <c r="E52" s="21" t="str">
        <f t="shared" si="0"/>
        <v/>
      </c>
      <c r="F52" s="5" t="str">
        <f t="shared" si="3"/>
        <v/>
      </c>
    </row>
    <row r="53" spans="5:6" x14ac:dyDescent="0.25">
      <c r="E53" s="21" t="str">
        <f t="shared" si="0"/>
        <v/>
      </c>
      <c r="F53" s="5" t="str">
        <f t="shared" si="3"/>
        <v/>
      </c>
    </row>
    <row r="54" spans="5:6" x14ac:dyDescent="0.25">
      <c r="E54" s="21" t="str">
        <f t="shared" si="0"/>
        <v/>
      </c>
      <c r="F54" s="5" t="str">
        <f t="shared" si="3"/>
        <v/>
      </c>
    </row>
    <row r="55" spans="5:6" x14ac:dyDescent="0.25">
      <c r="E55" s="21" t="str">
        <f t="shared" si="0"/>
        <v/>
      </c>
      <c r="F55" s="5" t="str">
        <f t="shared" si="3"/>
        <v/>
      </c>
    </row>
    <row r="56" spans="5:6" x14ac:dyDescent="0.25">
      <c r="E56" s="21" t="str">
        <f t="shared" si="0"/>
        <v/>
      </c>
      <c r="F56" s="5" t="str">
        <f t="shared" si="3"/>
        <v/>
      </c>
    </row>
    <row r="57" spans="5:6" x14ac:dyDescent="0.25">
      <c r="E57" s="21" t="str">
        <f t="shared" si="0"/>
        <v/>
      </c>
      <c r="F57" s="5" t="str">
        <f t="shared" si="3"/>
        <v/>
      </c>
    </row>
    <row r="58" spans="5:6" x14ac:dyDescent="0.25">
      <c r="E58" s="21" t="str">
        <f t="shared" si="0"/>
        <v/>
      </c>
      <c r="F58" s="5" t="str">
        <f t="shared" si="3"/>
        <v/>
      </c>
    </row>
    <row r="59" spans="5:6" x14ac:dyDescent="0.25">
      <c r="E59" s="21" t="str">
        <f t="shared" si="0"/>
        <v/>
      </c>
      <c r="F59" s="5" t="str">
        <f t="shared" si="3"/>
        <v/>
      </c>
    </row>
    <row r="60" spans="5:6" x14ac:dyDescent="0.25">
      <c r="E60" s="21" t="str">
        <f t="shared" si="0"/>
        <v/>
      </c>
      <c r="F60" s="5" t="str">
        <f t="shared" si="3"/>
        <v/>
      </c>
    </row>
    <row r="61" spans="5:6" x14ac:dyDescent="0.25">
      <c r="E61" s="21" t="str">
        <f t="shared" si="0"/>
        <v/>
      </c>
      <c r="F61" s="5" t="str">
        <f t="shared" si="3"/>
        <v/>
      </c>
    </row>
    <row r="62" spans="5:6" x14ac:dyDescent="0.25">
      <c r="E62" s="21" t="str">
        <f t="shared" si="0"/>
        <v/>
      </c>
      <c r="F62" s="5" t="str">
        <f t="shared" si="3"/>
        <v/>
      </c>
    </row>
    <row r="63" spans="5:6" x14ac:dyDescent="0.25">
      <c r="E63" s="21" t="str">
        <f t="shared" si="0"/>
        <v/>
      </c>
      <c r="F63" s="5" t="str">
        <f t="shared" si="3"/>
        <v/>
      </c>
    </row>
    <row r="64" spans="5:6" x14ac:dyDescent="0.25">
      <c r="E64" s="21" t="str">
        <f t="shared" si="0"/>
        <v/>
      </c>
      <c r="F64" s="5" t="str">
        <f t="shared" si="3"/>
        <v/>
      </c>
    </row>
    <row r="65" spans="5:6" x14ac:dyDescent="0.25">
      <c r="E65" s="21" t="str">
        <f t="shared" si="0"/>
        <v/>
      </c>
      <c r="F65" s="5" t="str">
        <f t="shared" si="3"/>
        <v/>
      </c>
    </row>
    <row r="66" spans="5:6" x14ac:dyDescent="0.25">
      <c r="E66" s="21" t="str">
        <f t="shared" ref="E66:E100" si="4">IF(B66*D66=0,"",B66*D66)</f>
        <v/>
      </c>
      <c r="F66" s="5" t="str">
        <f t="shared" si="3"/>
        <v/>
      </c>
    </row>
    <row r="67" spans="5:6" x14ac:dyDescent="0.25">
      <c r="E67" s="21" t="str">
        <f t="shared" si="4"/>
        <v/>
      </c>
      <c r="F67" s="5" t="str">
        <f t="shared" ref="F67:F100" si="5">IFERROR((C67-C66)/B67,"")</f>
        <v/>
      </c>
    </row>
    <row r="68" spans="5:6" x14ac:dyDescent="0.25">
      <c r="E68" s="21" t="str">
        <f t="shared" si="4"/>
        <v/>
      </c>
      <c r="F68" s="5" t="str">
        <f t="shared" si="5"/>
        <v/>
      </c>
    </row>
    <row r="69" spans="5:6" x14ac:dyDescent="0.25">
      <c r="E69" s="21" t="str">
        <f t="shared" si="4"/>
        <v/>
      </c>
      <c r="F69" s="5" t="str">
        <f t="shared" si="5"/>
        <v/>
      </c>
    </row>
    <row r="70" spans="5:6" x14ac:dyDescent="0.25">
      <c r="E70" s="21" t="str">
        <f t="shared" si="4"/>
        <v/>
      </c>
      <c r="F70" s="5" t="str">
        <f t="shared" si="5"/>
        <v/>
      </c>
    </row>
    <row r="71" spans="5:6" x14ac:dyDescent="0.25">
      <c r="E71" s="21" t="str">
        <f t="shared" si="4"/>
        <v/>
      </c>
      <c r="F71" s="5" t="str">
        <f t="shared" si="5"/>
        <v/>
      </c>
    </row>
    <row r="72" spans="5:6" x14ac:dyDescent="0.25">
      <c r="E72" s="21" t="str">
        <f t="shared" si="4"/>
        <v/>
      </c>
      <c r="F72" s="5" t="str">
        <f t="shared" si="5"/>
        <v/>
      </c>
    </row>
    <row r="73" spans="5:6" x14ac:dyDescent="0.25">
      <c r="E73" s="21" t="str">
        <f t="shared" si="4"/>
        <v/>
      </c>
      <c r="F73" s="5" t="str">
        <f t="shared" si="5"/>
        <v/>
      </c>
    </row>
    <row r="74" spans="5:6" x14ac:dyDescent="0.25">
      <c r="E74" s="21" t="str">
        <f t="shared" si="4"/>
        <v/>
      </c>
      <c r="F74" s="5" t="str">
        <f t="shared" si="5"/>
        <v/>
      </c>
    </row>
    <row r="75" spans="5:6" x14ac:dyDescent="0.25">
      <c r="E75" s="21" t="str">
        <f t="shared" si="4"/>
        <v/>
      </c>
      <c r="F75" s="5" t="str">
        <f t="shared" si="5"/>
        <v/>
      </c>
    </row>
    <row r="76" spans="5:6" x14ac:dyDescent="0.25">
      <c r="E76" s="21" t="str">
        <f t="shared" si="4"/>
        <v/>
      </c>
      <c r="F76" s="5" t="str">
        <f t="shared" si="5"/>
        <v/>
      </c>
    </row>
    <row r="77" spans="5:6" x14ac:dyDescent="0.25">
      <c r="E77" s="21" t="str">
        <f t="shared" si="4"/>
        <v/>
      </c>
      <c r="F77" s="5" t="str">
        <f t="shared" si="5"/>
        <v/>
      </c>
    </row>
    <row r="78" spans="5:6" x14ac:dyDescent="0.25">
      <c r="E78" s="21" t="str">
        <f t="shared" si="4"/>
        <v/>
      </c>
      <c r="F78" s="5" t="str">
        <f t="shared" si="5"/>
        <v/>
      </c>
    </row>
    <row r="79" spans="5:6" x14ac:dyDescent="0.25">
      <c r="E79" s="21" t="str">
        <f t="shared" si="4"/>
        <v/>
      </c>
      <c r="F79" s="5" t="str">
        <f t="shared" si="5"/>
        <v/>
      </c>
    </row>
    <row r="80" spans="5:6" x14ac:dyDescent="0.25">
      <c r="E80" s="21" t="str">
        <f t="shared" si="4"/>
        <v/>
      </c>
      <c r="F80" s="5" t="str">
        <f t="shared" si="5"/>
        <v/>
      </c>
    </row>
    <row r="81" spans="5:6" x14ac:dyDescent="0.25">
      <c r="E81" s="21" t="str">
        <f t="shared" si="4"/>
        <v/>
      </c>
      <c r="F81" s="5" t="str">
        <f t="shared" si="5"/>
        <v/>
      </c>
    </row>
    <row r="82" spans="5:6" x14ac:dyDescent="0.25">
      <c r="E82" s="21" t="str">
        <f t="shared" si="4"/>
        <v/>
      </c>
      <c r="F82" s="5" t="str">
        <f t="shared" si="5"/>
        <v/>
      </c>
    </row>
    <row r="83" spans="5:6" x14ac:dyDescent="0.25">
      <c r="E83" s="21" t="str">
        <f t="shared" si="4"/>
        <v/>
      </c>
      <c r="F83" s="5" t="str">
        <f t="shared" si="5"/>
        <v/>
      </c>
    </row>
    <row r="84" spans="5:6" x14ac:dyDescent="0.25">
      <c r="E84" s="21" t="str">
        <f t="shared" si="4"/>
        <v/>
      </c>
      <c r="F84" s="5" t="str">
        <f t="shared" si="5"/>
        <v/>
      </c>
    </row>
    <row r="85" spans="5:6" x14ac:dyDescent="0.25">
      <c r="E85" s="21" t="str">
        <f t="shared" si="4"/>
        <v/>
      </c>
      <c r="F85" s="5" t="str">
        <f t="shared" si="5"/>
        <v/>
      </c>
    </row>
    <row r="86" spans="5:6" x14ac:dyDescent="0.25">
      <c r="E86" s="21" t="str">
        <f t="shared" si="4"/>
        <v/>
      </c>
      <c r="F86" s="5" t="str">
        <f t="shared" si="5"/>
        <v/>
      </c>
    </row>
    <row r="87" spans="5:6" x14ac:dyDescent="0.25">
      <c r="E87" s="21" t="str">
        <f t="shared" si="4"/>
        <v/>
      </c>
      <c r="F87" s="5" t="str">
        <f t="shared" si="5"/>
        <v/>
      </c>
    </row>
    <row r="88" spans="5:6" x14ac:dyDescent="0.25">
      <c r="E88" s="21" t="str">
        <f t="shared" si="4"/>
        <v/>
      </c>
      <c r="F88" s="5" t="str">
        <f t="shared" si="5"/>
        <v/>
      </c>
    </row>
    <row r="89" spans="5:6" x14ac:dyDescent="0.25">
      <c r="E89" s="21" t="str">
        <f t="shared" si="4"/>
        <v/>
      </c>
      <c r="F89" s="5" t="str">
        <f t="shared" si="5"/>
        <v/>
      </c>
    </row>
    <row r="90" spans="5:6" x14ac:dyDescent="0.25">
      <c r="E90" s="21" t="str">
        <f t="shared" si="4"/>
        <v/>
      </c>
      <c r="F90" s="5" t="str">
        <f t="shared" si="5"/>
        <v/>
      </c>
    </row>
    <row r="91" spans="5:6" x14ac:dyDescent="0.25">
      <c r="E91" s="21" t="str">
        <f t="shared" si="4"/>
        <v/>
      </c>
      <c r="F91" s="5" t="str">
        <f t="shared" si="5"/>
        <v/>
      </c>
    </row>
    <row r="92" spans="5:6" x14ac:dyDescent="0.25">
      <c r="E92" s="21" t="str">
        <f t="shared" si="4"/>
        <v/>
      </c>
      <c r="F92" s="5" t="str">
        <f t="shared" si="5"/>
        <v/>
      </c>
    </row>
    <row r="93" spans="5:6" x14ac:dyDescent="0.25">
      <c r="E93" s="21" t="str">
        <f t="shared" si="4"/>
        <v/>
      </c>
      <c r="F93" s="5" t="str">
        <f t="shared" si="5"/>
        <v/>
      </c>
    </row>
    <row r="94" spans="5:6" x14ac:dyDescent="0.25">
      <c r="E94" s="21" t="str">
        <f t="shared" si="4"/>
        <v/>
      </c>
      <c r="F94" s="5" t="str">
        <f t="shared" si="5"/>
        <v/>
      </c>
    </row>
    <row r="95" spans="5:6" x14ac:dyDescent="0.25">
      <c r="E95" s="21" t="str">
        <f t="shared" si="4"/>
        <v/>
      </c>
      <c r="F95" s="5" t="str">
        <f t="shared" si="5"/>
        <v/>
      </c>
    </row>
    <row r="96" spans="5:6" x14ac:dyDescent="0.25">
      <c r="E96" s="21" t="str">
        <f t="shared" si="4"/>
        <v/>
      </c>
      <c r="F96" s="5" t="str">
        <f t="shared" si="5"/>
        <v/>
      </c>
    </row>
    <row r="97" spans="5:6" x14ac:dyDescent="0.25">
      <c r="E97" s="21" t="str">
        <f t="shared" si="4"/>
        <v/>
      </c>
      <c r="F97" s="5" t="str">
        <f t="shared" si="5"/>
        <v/>
      </c>
    </row>
    <row r="98" spans="5:6" x14ac:dyDescent="0.25">
      <c r="E98" s="21" t="str">
        <f t="shared" si="4"/>
        <v/>
      </c>
      <c r="F98" s="5" t="str">
        <f t="shared" si="5"/>
        <v/>
      </c>
    </row>
    <row r="99" spans="5:6" x14ac:dyDescent="0.25">
      <c r="E99" s="21" t="str">
        <f t="shared" si="4"/>
        <v/>
      </c>
      <c r="F99" s="5" t="str">
        <f t="shared" si="5"/>
        <v/>
      </c>
    </row>
    <row r="100" spans="5:6" x14ac:dyDescent="0.25">
      <c r="E100" s="21" t="str">
        <f t="shared" si="4"/>
        <v/>
      </c>
      <c r="F100" s="5" t="str">
        <f t="shared" si="5"/>
        <v/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workbookViewId="0">
      <selection sqref="A1:A13"/>
    </sheetView>
  </sheetViews>
  <sheetFormatPr defaultRowHeight="15" x14ac:dyDescent="0.25"/>
  <cols>
    <col min="2" max="2" width="10.7109375" bestFit="1" customWidth="1"/>
    <col min="3" max="3" width="9.42578125" style="22" bestFit="1" customWidth="1"/>
    <col min="4" max="4" width="14" style="22" bestFit="1" customWidth="1"/>
  </cols>
  <sheetData>
    <row r="1" spans="1:4" x14ac:dyDescent="0.25">
      <c r="A1" s="38"/>
      <c r="B1" s="27" t="s">
        <v>7</v>
      </c>
      <c r="C1" s="26"/>
      <c r="D1" s="35" t="s">
        <v>8</v>
      </c>
    </row>
    <row r="2" spans="1:4" x14ac:dyDescent="0.25">
      <c r="A2" s="38"/>
      <c r="B2" s="27" t="s">
        <v>9</v>
      </c>
      <c r="C2" s="26"/>
      <c r="D2" s="36"/>
    </row>
    <row r="3" spans="1:4" x14ac:dyDescent="0.25">
      <c r="A3" s="38"/>
      <c r="B3" s="27" t="s">
        <v>10</v>
      </c>
      <c r="C3" s="26"/>
      <c r="D3" s="37"/>
    </row>
    <row r="4" spans="1:4" ht="21" x14ac:dyDescent="0.35">
      <c r="A4" s="38"/>
      <c r="B4" s="25" t="s">
        <v>11</v>
      </c>
      <c r="C4" s="24">
        <f>SUM(C1:C3)</f>
        <v>0</v>
      </c>
      <c r="D4" s="23">
        <f>C4*1.22</f>
        <v>0</v>
      </c>
    </row>
    <row r="5" spans="1:4" x14ac:dyDescent="0.25">
      <c r="A5" s="38"/>
    </row>
    <row r="6" spans="1:4" x14ac:dyDescent="0.25">
      <c r="A6" s="38"/>
    </row>
    <row r="7" spans="1:4" x14ac:dyDescent="0.25">
      <c r="A7" s="38"/>
    </row>
    <row r="8" spans="1:4" x14ac:dyDescent="0.25">
      <c r="A8" s="38"/>
    </row>
    <row r="9" spans="1:4" x14ac:dyDescent="0.25">
      <c r="A9" s="38"/>
    </row>
    <row r="10" spans="1:4" x14ac:dyDescent="0.25">
      <c r="A10" s="38"/>
    </row>
    <row r="11" spans="1:4" x14ac:dyDescent="0.25">
      <c r="A11" s="38"/>
    </row>
    <row r="12" spans="1:4" x14ac:dyDescent="0.25">
      <c r="A12" s="38"/>
    </row>
    <row r="13" spans="1:4" x14ac:dyDescent="0.25">
      <c r="A13" s="38"/>
    </row>
  </sheetData>
  <mergeCells count="2">
    <mergeCell ref="D1:D3"/>
    <mergeCell ref="A1:A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GridLines="0" workbookViewId="0">
      <selection activeCell="B3" sqref="B2:B3"/>
    </sheetView>
  </sheetViews>
  <sheetFormatPr defaultRowHeight="15" x14ac:dyDescent="0.25"/>
  <cols>
    <col min="1" max="1" width="11.28515625" bestFit="1" customWidth="1"/>
    <col min="2" max="2" width="9.42578125" style="22" bestFit="1" customWidth="1"/>
  </cols>
  <sheetData>
    <row r="1" spans="1:2" x14ac:dyDescent="0.25">
      <c r="A1" s="27" t="s">
        <v>12</v>
      </c>
      <c r="B1" s="29" t="s">
        <v>13</v>
      </c>
    </row>
    <row r="2" spans="1:2" x14ac:dyDescent="0.25">
      <c r="A2" s="30" t="s">
        <v>14</v>
      </c>
      <c r="B2" s="31"/>
    </row>
    <row r="3" spans="1:2" x14ac:dyDescent="0.25">
      <c r="A3" s="30" t="s">
        <v>15</v>
      </c>
      <c r="B3" s="31"/>
    </row>
    <row r="4" spans="1:2" x14ac:dyDescent="0.25">
      <c r="A4" s="34" t="s">
        <v>16</v>
      </c>
      <c r="B4" s="33">
        <f>SUM(B2:B3)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workbookViewId="0">
      <selection activeCell="K7" sqref="K7"/>
    </sheetView>
  </sheetViews>
  <sheetFormatPr defaultRowHeight="15" x14ac:dyDescent="0.25"/>
  <cols>
    <col min="1" max="1" width="20.140625" bestFit="1" customWidth="1"/>
    <col min="2" max="2" width="9.28515625" style="22" bestFit="1" customWidth="1"/>
    <col min="3" max="3" width="9.28515625" style="22" customWidth="1"/>
    <col min="4" max="4" width="9.42578125" style="22" bestFit="1" customWidth="1"/>
    <col min="5" max="5" width="9.42578125" customWidth="1"/>
    <col min="6" max="6" width="18.28515625" bestFit="1" customWidth="1"/>
    <col min="7" max="7" width="10.7109375" bestFit="1" customWidth="1"/>
    <col min="8" max="8" width="12.85546875" bestFit="1" customWidth="1"/>
    <col min="9" max="9" width="15" bestFit="1" customWidth="1"/>
    <col min="10" max="10" width="14.7109375" style="40" bestFit="1" customWidth="1"/>
  </cols>
  <sheetData>
    <row r="1" spans="1:10" x14ac:dyDescent="0.25">
      <c r="A1" s="27" t="s">
        <v>17</v>
      </c>
      <c r="B1" s="29" t="s">
        <v>13</v>
      </c>
      <c r="D1" s="29" t="s">
        <v>18</v>
      </c>
      <c r="F1" s="27" t="s">
        <v>34</v>
      </c>
      <c r="G1" s="27" t="s">
        <v>31</v>
      </c>
      <c r="H1" s="27" t="s">
        <v>30</v>
      </c>
      <c r="I1" s="27" t="s">
        <v>28</v>
      </c>
      <c r="J1" s="39" t="s">
        <v>29</v>
      </c>
    </row>
    <row r="2" spans="1:10" x14ac:dyDescent="0.25">
      <c r="A2" s="30"/>
      <c r="B2" s="31"/>
      <c r="D2" s="29">
        <f>SUM(B:B)</f>
        <v>0</v>
      </c>
      <c r="G2" s="41">
        <f ca="1">TODAY()</f>
        <v>42933</v>
      </c>
      <c r="H2" s="41"/>
      <c r="I2" s="41"/>
      <c r="J2" s="42">
        <f ca="1">I2-G2</f>
        <v>-42933</v>
      </c>
    </row>
    <row r="3" spans="1:10" x14ac:dyDescent="0.25">
      <c r="A3" s="30"/>
      <c r="B3" s="31"/>
      <c r="J3"/>
    </row>
    <row r="4" spans="1:10" x14ac:dyDescent="0.25">
      <c r="A4" s="30"/>
      <c r="B4" s="31"/>
    </row>
    <row r="5" spans="1:10" x14ac:dyDescent="0.25">
      <c r="A5" s="30"/>
      <c r="B5" s="31"/>
    </row>
    <row r="6" spans="1:10" x14ac:dyDescent="0.25">
      <c r="A6" s="30"/>
      <c r="B6" s="31"/>
      <c r="F6" s="27" t="s">
        <v>35</v>
      </c>
      <c r="G6" s="27" t="s">
        <v>31</v>
      </c>
      <c r="H6" s="27" t="s">
        <v>32</v>
      </c>
      <c r="I6" s="27" t="s">
        <v>33</v>
      </c>
      <c r="J6" s="39" t="s">
        <v>29</v>
      </c>
    </row>
    <row r="7" spans="1:10" x14ac:dyDescent="0.25">
      <c r="A7" s="30"/>
      <c r="B7" s="31"/>
      <c r="G7" s="41">
        <f ca="1">TODAY()</f>
        <v>42933</v>
      </c>
      <c r="H7" s="41"/>
      <c r="I7" s="41"/>
      <c r="J7" s="42">
        <f ca="1">I7-G7</f>
        <v>-42933</v>
      </c>
    </row>
    <row r="8" spans="1:10" x14ac:dyDescent="0.25">
      <c r="A8" s="30"/>
      <c r="B8" s="31"/>
    </row>
    <row r="9" spans="1:10" x14ac:dyDescent="0.25">
      <c r="A9" s="30"/>
      <c r="B9" s="31"/>
    </row>
    <row r="10" spans="1:10" x14ac:dyDescent="0.25">
      <c r="A10" s="30"/>
      <c r="B10" s="31"/>
    </row>
    <row r="11" spans="1:10" x14ac:dyDescent="0.25">
      <c r="A11" s="30"/>
      <c r="B11" s="31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workbookViewId="0">
      <selection activeCell="B3" sqref="B2:B3"/>
    </sheetView>
  </sheetViews>
  <sheetFormatPr defaultRowHeight="15" x14ac:dyDescent="0.25"/>
  <cols>
    <col min="2" max="2" width="9.42578125" bestFit="1" customWidth="1"/>
  </cols>
  <sheetData>
    <row r="1" spans="1:2" x14ac:dyDescent="0.25">
      <c r="A1" s="27" t="s">
        <v>19</v>
      </c>
      <c r="B1" s="32" t="s">
        <v>20</v>
      </c>
    </row>
    <row r="2" spans="1:2" x14ac:dyDescent="0.25">
      <c r="A2" s="27" t="s">
        <v>21</v>
      </c>
      <c r="B2" s="31"/>
    </row>
    <row r="3" spans="1:2" x14ac:dyDescent="0.25">
      <c r="A3" s="27" t="s">
        <v>22</v>
      </c>
      <c r="B3" s="3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showGridLines="0" workbookViewId="0">
      <selection activeCell="D9" sqref="D9"/>
    </sheetView>
  </sheetViews>
  <sheetFormatPr defaultRowHeight="15" x14ac:dyDescent="0.25"/>
  <cols>
    <col min="1" max="1" width="14" bestFit="1" customWidth="1"/>
    <col min="2" max="2" width="11" bestFit="1" customWidth="1"/>
  </cols>
  <sheetData>
    <row r="1" spans="1:2" x14ac:dyDescent="0.25">
      <c r="A1" s="27" t="s">
        <v>12</v>
      </c>
      <c r="B1" s="27" t="s">
        <v>13</v>
      </c>
    </row>
    <row r="2" spans="1:2" x14ac:dyDescent="0.25">
      <c r="A2" s="30" t="s">
        <v>23</v>
      </c>
      <c r="B2" s="31">
        <f>Carburante!I22</f>
        <v>0</v>
      </c>
    </row>
    <row r="3" spans="1:2" x14ac:dyDescent="0.25">
      <c r="A3" s="30" t="s">
        <v>24</v>
      </c>
      <c r="B3" s="31">
        <f>Assicurazione!D4</f>
        <v>0</v>
      </c>
    </row>
    <row r="4" spans="1:2" x14ac:dyDescent="0.25">
      <c r="A4" s="30" t="s">
        <v>25</v>
      </c>
      <c r="B4" s="31">
        <f>Bollo!B4</f>
        <v>0</v>
      </c>
    </row>
    <row r="5" spans="1:2" x14ac:dyDescent="0.25">
      <c r="A5" s="30" t="s">
        <v>26</v>
      </c>
      <c r="B5" s="31">
        <f>Manutenzione!D2</f>
        <v>0</v>
      </c>
    </row>
    <row r="6" spans="1:2" x14ac:dyDescent="0.25">
      <c r="A6" s="30" t="s">
        <v>27</v>
      </c>
      <c r="B6" s="31">
        <f>Garage!B3</f>
        <v>0</v>
      </c>
    </row>
    <row r="7" spans="1:2" x14ac:dyDescent="0.25">
      <c r="A7" s="34" t="s">
        <v>22</v>
      </c>
      <c r="B7" s="33">
        <f>SUM(B2:B6)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Carburante</vt:lpstr>
      <vt:lpstr>Assicurazione</vt:lpstr>
      <vt:lpstr>Bollo</vt:lpstr>
      <vt:lpstr>Manutenzione</vt:lpstr>
      <vt:lpstr>Garage</vt:lpstr>
      <vt:lpstr>Varie</vt:lpstr>
      <vt:lpstr># 2017</vt:lpstr>
    </vt:vector>
  </TitlesOfParts>
  <Manager/>
  <Company>Hewlett-Packard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</dc:creator>
  <cp:keywords/>
  <dc:description/>
  <cp:lastModifiedBy>Nicotra Alessandro</cp:lastModifiedBy>
  <cp:revision/>
  <dcterms:created xsi:type="dcterms:W3CDTF">2016-11-12T15:22:35Z</dcterms:created>
  <dcterms:modified xsi:type="dcterms:W3CDTF">2017-07-17T10:34:38Z</dcterms:modified>
  <cp:category/>
  <cp:contentStatus/>
</cp:coreProperties>
</file>