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cot_000\Downloads\"/>
    </mc:Choice>
  </mc:AlternateContent>
  <bookViews>
    <workbookView xWindow="0" yWindow="0" windowWidth="20490" windowHeight="7755"/>
  </bookViews>
  <sheets>
    <sheet name="Acqua" sheetId="3" r:id="rId1"/>
    <sheet name="Luce" sheetId="4" r:id="rId2"/>
    <sheet name="Gas" sheetId="10" r:id="rId3"/>
    <sheet name="Fisso+Internet" sheetId="2" r:id="rId4"/>
    <sheet name="Paytv" sheetId="1" r:id="rId5"/>
    <sheet name="Telefonia mobile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0" l="1"/>
  <c r="E14" i="10" s="1"/>
  <c r="C14" i="10"/>
  <c r="I8" i="1" l="1"/>
  <c r="H8" i="1"/>
  <c r="J7" i="4"/>
  <c r="J4" i="3"/>
  <c r="E3" i="1"/>
  <c r="E4" i="1"/>
  <c r="E5" i="1"/>
  <c r="E6" i="1"/>
  <c r="E7" i="1"/>
  <c r="E8" i="1"/>
  <c r="E9" i="1"/>
  <c r="E10" i="1"/>
  <c r="E11" i="1"/>
  <c r="E12" i="1"/>
  <c r="E13" i="1"/>
  <c r="E2" i="1"/>
  <c r="E3" i="3"/>
  <c r="E4" i="3"/>
  <c r="E5" i="3"/>
  <c r="E2" i="3"/>
  <c r="D14" i="6" l="1"/>
  <c r="C14" i="6"/>
  <c r="D14" i="4" l="1"/>
  <c r="C14" i="4"/>
  <c r="D6" i="3"/>
  <c r="C6" i="3"/>
  <c r="D14" i="2"/>
  <c r="E14" i="2" s="1"/>
  <c r="C14" i="2"/>
  <c r="E6" i="3" l="1"/>
  <c r="E14" i="4"/>
  <c r="D14" i="1"/>
  <c r="E14" i="1" s="1"/>
  <c r="C14" i="1"/>
</calcChain>
</file>

<file path=xl/sharedStrings.xml><?xml version="1.0" encoding="utf-8"?>
<sst xmlns="http://schemas.openxmlformats.org/spreadsheetml/2006/main" count="140" uniqueCount="43">
  <si>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</si>
  <si>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</si>
  <si>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</si>
  <si>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</si>
  <si>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</si>
  <si>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</si>
  <si>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</si>
  <si>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</si>
  <si>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</si>
  <si>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</si>
  <si>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</si>
  <si>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</si>
  <si>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MESE</t>
  </si>
  <si>
    <t>Internet senza limiti</t>
  </si>
  <si>
    <t>Chi è</t>
  </si>
  <si>
    <t>Servizio di produzione e spedizione fattura</t>
  </si>
  <si>
    <t>Spesa per l'energia</t>
  </si>
  <si>
    <t>Spesa oneri di sistema</t>
  </si>
  <si>
    <t>#</t>
  </si>
  <si>
    <t>VARIAZIONE</t>
  </si>
  <si>
    <t>IVA</t>
  </si>
  <si>
    <t>Ciclo</t>
  </si>
  <si>
    <t>Trimestrale</t>
  </si>
  <si>
    <t>Quota fissa</t>
  </si>
  <si>
    <t>Acquedotto</t>
  </si>
  <si>
    <t>Addebiti/Accrediti diversi</t>
  </si>
  <si>
    <t>Dettaglio bolletta 2017</t>
  </si>
  <si>
    <t>Dettaglio bolletta 2016</t>
  </si>
  <si>
    <t>Voce Fattura</t>
  </si>
  <si>
    <t>Bimestrale</t>
  </si>
  <si>
    <t>Spesa trasporto e gestione contatore</t>
  </si>
  <si>
    <t>Canone di abbonamento alla televisione</t>
  </si>
  <si>
    <t>Mensile</t>
  </si>
  <si>
    <t>Chiamate Nazionali</t>
  </si>
  <si>
    <t>Chiamate Cellulari</t>
  </si>
  <si>
    <t>Consegna elenchi telefonici </t>
  </si>
  <si>
    <t>Opzione Tecnologia HD</t>
  </si>
  <si>
    <t>Sky Tv+Calcio</t>
  </si>
  <si>
    <t>Sky Tv+Calcio+Cinema</t>
  </si>
  <si>
    <t>Corrispettivo variazione abbonamento</t>
  </si>
  <si>
    <t>Da maggio 2016 a maggio 2017 fatturazione mensile con un aggravio di 24 euro annui. 
Da aprile 2017 la fatturazione è ogni 28 giorni e da maggio 2017 la fatturazione è ogni 8 settimane, in questo caso si risparmiano 12 euro però con l'aggravio di una mensilità in più.</t>
  </si>
  <si>
    <t>28 giorni</t>
  </si>
  <si>
    <t>Piano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</si>
</sst>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name val="Arial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44" fontId="0" fillId="0" borderId="0" xfId="1" applyFont="1"/>
    <xf numFmtId="0" fontId="2" fillId="2" borderId="1" xfId="0" applyFont="1" applyFill="1" applyBorder="1"/>
    <xf numFmtId="0" fontId="0" fillId="0" borderId="1" xfId="0" applyBorder="1"/>
    <xf numFmtId="44" fontId="0" fillId="0" borderId="1" xfId="1" applyFont="1" applyBorder="1"/>
    <xf numFmtId="9" fontId="0" fillId="0" borderId="0" xfId="2" applyFont="1"/>
    <xf numFmtId="9" fontId="0" fillId="0" borderId="1" xfId="2" applyFon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44" fontId="6" fillId="3" borderId="1" xfId="0" applyNumberFormat="1" applyFont="1" applyFill="1" applyBorder="1"/>
    <xf numFmtId="9" fontId="6" fillId="3" borderId="1" xfId="2" applyFont="1" applyFill="1" applyBorder="1"/>
    <xf numFmtId="44" fontId="6" fillId="3" borderId="1" xfId="1" applyFont="1" applyFill="1" applyBorder="1"/>
    <xf numFmtId="44" fontId="0" fillId="0" borderId="3" xfId="1" applyFont="1" applyBorder="1"/>
    <xf numFmtId="44" fontId="2" fillId="0" borderId="1" xfId="0" applyNumberFormat="1" applyFont="1" applyBorder="1"/>
    <xf numFmtId="0" fontId="0" fillId="0" borderId="6" xfId="0" applyBorder="1"/>
    <xf numFmtId="0" fontId="0" fillId="0" borderId="1" xfId="0" applyFont="1" applyBorder="1"/>
    <xf numFmtId="0" fontId="7" fillId="2" borderId="1" xfId="0" applyFont="1" applyFill="1" applyBorder="1"/>
    <xf numFmtId="44" fontId="0" fillId="0" borderId="1" xfId="1" applyFont="1" applyFill="1" applyBorder="1"/>
    <xf numFmtId="0" fontId="0" fillId="0" borderId="0" xfId="0" applyAlignment="1">
      <alignment horizontal="left" vertical="top" wrapText="1"/>
    </xf>
    <xf numFmtId="0" fontId="3" fillId="0" borderId="2" xfId="0" applyFont="1" applyBorder="1" applyAlignment="1">
      <alignment horizontal="center" textRotation="255" wrapText="1"/>
    </xf>
    <xf numFmtId="0" fontId="4" fillId="2" borderId="3" xfId="0" applyFont="1" applyFill="1" applyBorder="1" applyAlignment="1">
      <alignment vertical="center" textRotation="255" wrapText="1"/>
    </xf>
    <xf numFmtId="0" fontId="4" fillId="2" borderId="4" xfId="0" applyFont="1" applyFill="1" applyBorder="1" applyAlignment="1">
      <alignment vertical="center" textRotation="255" wrapText="1"/>
    </xf>
    <xf numFmtId="0" fontId="4" fillId="2" borderId="5" xfId="0" applyFont="1" applyFill="1" applyBorder="1" applyAlignment="1">
      <alignment vertical="center" textRotation="255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textRotation="255" wrapText="1"/>
    </xf>
    <xf numFmtId="0" fontId="3" fillId="2" borderId="1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center" vertical="center" textRotation="255" wrapText="1"/>
    </xf>
    <xf numFmtId="0" fontId="6" fillId="4" borderId="1" xfId="0" applyFont="1" applyFill="1" applyBorder="1" applyAlignment="1">
      <alignment horizontal="center" textRotation="255" wrapText="1"/>
    </xf>
    <xf numFmtId="44" fontId="6" fillId="4" borderId="1" xfId="0" applyNumberFormat="1" applyFont="1" applyFill="1" applyBorder="1"/>
    <xf numFmtId="9" fontId="6" fillId="4" borderId="1" xfId="2" applyFont="1" applyFill="1" applyBorder="1"/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0" fillId="0" borderId="1" xfId="0" applyFont="1" applyBorder="1" applyAlignment="1">
      <alignment horizontal="right"/>
    </xf>
    <xf numFmtId="0" fontId="8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4" fontId="2" fillId="4" borderId="1" xfId="0" applyNumberFormat="1" applyFont="1" applyFill="1" applyBorder="1"/>
    <xf numFmtId="0" fontId="2" fillId="2" borderId="6" xfId="0" applyFont="1" applyFill="1" applyBorder="1" applyAlignment="1">
      <alignment horizontal="center" vertical="center"/>
    </xf>
  </cellXfs>
  <cellStyles count="3">
    <cellStyle name="Normale" xfId="0" builtinId="0"/>
    <cellStyle name="Percentuale" xfId="2" builtinId="5"/>
    <cellStyle name="Valuta" xfId="1" builtinId="4"/>
  </cellStyles>
  <dxfs count="11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Confronto</a:t>
            </a:r>
            <a:r>
              <a:rPr lang="it-IT" baseline="0"/>
              <a:t> Trimestri 2016-2017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Acqua!$C$2:$C$5</c:f>
              <c:numCache>
                <c:formatCode>_("€"* #,##0.00_);_("€"* \(#,##0.00\);_("€"* "-"??_);_(@_)</c:formatCode>
                <c:ptCount val="4"/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Acqua!$D$2:$D$5</c:f>
              <c:numCache>
                <c:formatCode>_("€"* #,##0.00_);_("€"* \(#,##0.00\);_("€"* "-"??_);_(@_)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018656224"/>
        <c:axId val="-2018660576"/>
        <c:axId val="0"/>
      </c:bar3DChart>
      <c:catAx>
        <c:axId val="-2018656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018660576"/>
        <c:crosses val="autoZero"/>
        <c:auto val="1"/>
        <c:lblAlgn val="ctr"/>
        <c:lblOffset val="100"/>
        <c:noMultiLvlLbl val="0"/>
      </c:catAx>
      <c:valAx>
        <c:axId val="-201866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01865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Luce!$B$2:$B$13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Luce!$C$2:$C$13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Luce!$B$2:$B$13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Luce!$D$2:$D$13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3729712"/>
        <c:axId val="-193717200"/>
      </c:barChart>
      <c:catAx>
        <c:axId val="-19372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3717200"/>
        <c:crosses val="autoZero"/>
        <c:auto val="1"/>
        <c:lblAlgn val="ctr"/>
        <c:lblOffset val="100"/>
        <c:noMultiLvlLbl val="0"/>
      </c:catAx>
      <c:valAx>
        <c:axId val="-19371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3729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Gas!$C$2:$C$13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Gas!$D$2:$D$13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65625728"/>
        <c:axId val="-1965623552"/>
      </c:barChart>
      <c:catAx>
        <c:axId val="-196562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65623552"/>
        <c:crosses val="autoZero"/>
        <c:auto val="1"/>
        <c:lblAlgn val="ctr"/>
        <c:lblOffset val="100"/>
        <c:noMultiLvlLbl val="0"/>
      </c:catAx>
      <c:valAx>
        <c:axId val="-196562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65625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2017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'Fisso+Internet'!$D$2:$D$13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89743952"/>
        <c:axId val="-189205952"/>
        <c:axId val="0"/>
      </c:bar3DChart>
      <c:catAx>
        <c:axId val="-189743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89205952"/>
        <c:crosses val="autoZero"/>
        <c:auto val="1"/>
        <c:lblAlgn val="ctr"/>
        <c:lblOffset val="100"/>
        <c:noMultiLvlLbl val="0"/>
      </c:catAx>
      <c:valAx>
        <c:axId val="-18920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8974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Confronto</a:t>
            </a:r>
            <a:r>
              <a:rPr lang="it-IT" baseline="0"/>
              <a:t> mensilità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Paytv!$C$1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Paytv!$C$2:$C$13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ser>
          <c:idx val="1"/>
          <c:order val="1"/>
          <c:tx>
            <c:strRef>
              <c:f>Paytv!$D$1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Paytv!$D$2:$D$13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0587872"/>
        <c:axId val="-190587328"/>
      </c:barChart>
      <c:catAx>
        <c:axId val="-19058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0587328"/>
        <c:crosses val="autoZero"/>
        <c:auto val="1"/>
        <c:lblAlgn val="ctr"/>
        <c:lblOffset val="100"/>
        <c:noMultiLvlLbl val="0"/>
      </c:catAx>
      <c:valAx>
        <c:axId val="-19058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0587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Paytv!$H$4:$H$5</c:f>
              <c:numCache>
                <c:formatCode>_("€"* #,##0.00_);_("€"* \(#,##0.00\);_("€"* "-"??_);_(@_)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(Paytv!$I$4,Paytv!$I$6,Paytv!$I$7)</c:f>
              <c:numCache>
                <c:formatCode>_("€"* #,##0.00_);_("€"* \(#,##0.00\);_("€"* "-"??_);_(@_)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6</xdr:row>
      <xdr:rowOff>185737</xdr:rowOff>
    </xdr:from>
    <xdr:to>
      <xdr:col>9</xdr:col>
      <xdr:colOff>76200</xdr:colOff>
      <xdr:row>21</xdr:row>
      <xdr:rowOff>71437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7</xdr:row>
      <xdr:rowOff>185737</xdr:rowOff>
    </xdr:from>
    <xdr:to>
      <xdr:col>8</xdr:col>
      <xdr:colOff>619125</xdr:colOff>
      <xdr:row>22</xdr:row>
      <xdr:rowOff>23812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7</xdr:row>
      <xdr:rowOff>185737</xdr:rowOff>
    </xdr:from>
    <xdr:to>
      <xdr:col>8</xdr:col>
      <xdr:colOff>619125</xdr:colOff>
      <xdr:row>22</xdr:row>
      <xdr:rowOff>23812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9</xdr:row>
      <xdr:rowOff>109537</xdr:rowOff>
    </xdr:from>
    <xdr:to>
      <xdr:col>11</xdr:col>
      <xdr:colOff>409575</xdr:colOff>
      <xdr:row>19</xdr:row>
      <xdr:rowOff>133350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8</xdr:row>
      <xdr:rowOff>95250</xdr:rowOff>
    </xdr:from>
    <xdr:to>
      <xdr:col>9</xdr:col>
      <xdr:colOff>0</xdr:colOff>
      <xdr:row>22</xdr:row>
      <xdr:rowOff>138112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85726</xdr:colOff>
      <xdr:row>0</xdr:row>
      <xdr:rowOff>61912</xdr:rowOff>
    </xdr:from>
    <xdr:to>
      <xdr:col>12</xdr:col>
      <xdr:colOff>295276</xdr:colOff>
      <xdr:row>7</xdr:row>
      <xdr:rowOff>161925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114300</xdr:colOff>
      <xdr:row>8</xdr:row>
      <xdr:rowOff>61913</xdr:rowOff>
    </xdr:from>
    <xdr:to>
      <xdr:col>12</xdr:col>
      <xdr:colOff>295275</xdr:colOff>
      <xdr:row>16</xdr:row>
      <xdr:rowOff>133350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tabSelected="1" workbookViewId="0">
      <selection sqref="A1:A6"/>
    </sheetView>
  </sheetViews>
  <sheetFormatPr defaultRowHeight="15" x14ac:dyDescent="0.25"/>
  <cols>
    <col min="2" max="2" width="5.85546875" bestFit="1" customWidth="1"/>
    <col min="3" max="4" width="12.85546875" bestFit="1" customWidth="1"/>
    <col min="5" max="5" width="12.28515625" bestFit="1" customWidth="1"/>
    <col min="7" max="7" width="24.28515625" bestFit="1" customWidth="1"/>
    <col min="8" max="9" width="21.42578125" bestFit="1" customWidth="1"/>
    <col min="10" max="10" width="12" bestFit="1" customWidth="1"/>
  </cols>
  <sheetData>
    <row r="1" spans="1:10" ht="15" customHeight="1" x14ac:dyDescent="0.25">
      <c r="A1" s="31"/>
      <c r="B1" s="7" t="s">
        <v>12</v>
      </c>
      <c r="C1" s="7">
        <v>2016</v>
      </c>
      <c r="D1" s="7">
        <v>2017</v>
      </c>
      <c r="E1" s="7" t="s">
        <v>19</v>
      </c>
      <c r="G1" s="2" t="s">
        <v>28</v>
      </c>
      <c r="H1" s="7" t="s">
        <v>27</v>
      </c>
      <c r="I1" s="8" t="s">
        <v>26</v>
      </c>
      <c r="J1" s="7" t="s">
        <v>19</v>
      </c>
    </row>
    <row r="2" spans="1:10" x14ac:dyDescent="0.25">
      <c r="A2" s="32"/>
      <c r="B2" s="3">
        <v>1</v>
      </c>
      <c r="C2" s="4"/>
      <c r="D2" s="4"/>
      <c r="E2" s="6" t="str">
        <f>IF(AND(D2&gt;0,C2&gt;0),(D2-C2)/D2, "")</f>
        <v/>
      </c>
      <c r="G2" s="2" t="s">
        <v>21</v>
      </c>
      <c r="H2" s="34" t="s">
        <v>22</v>
      </c>
      <c r="I2" s="34" t="s">
        <v>22</v>
      </c>
      <c r="J2" s="3"/>
    </row>
    <row r="3" spans="1:10" x14ac:dyDescent="0.25">
      <c r="A3" s="32"/>
      <c r="B3" s="3">
        <v>2</v>
      </c>
      <c r="C3" s="4"/>
      <c r="D3" s="4"/>
      <c r="E3" s="6" t="str">
        <f t="shared" ref="E3:E5" si="0">IF(AND(D3&gt;0,C3&gt;0),(D3-C3)/D3, "")</f>
        <v/>
      </c>
      <c r="G3" s="2" t="s">
        <v>20</v>
      </c>
      <c r="H3" s="6">
        <v>0.1</v>
      </c>
      <c r="I3" s="6">
        <v>0.1</v>
      </c>
      <c r="J3" s="3"/>
    </row>
    <row r="4" spans="1:10" x14ac:dyDescent="0.25">
      <c r="A4" s="32"/>
      <c r="B4" s="3">
        <v>3</v>
      </c>
      <c r="C4" s="4"/>
      <c r="D4" s="4"/>
      <c r="E4" s="6" t="str">
        <f t="shared" si="0"/>
        <v/>
      </c>
      <c r="F4" s="5"/>
      <c r="G4" s="2" t="s">
        <v>23</v>
      </c>
      <c r="H4" s="4"/>
      <c r="I4" s="4"/>
      <c r="J4" s="6" t="e">
        <f>(I4-H4)/I4</f>
        <v>#DIV/0!</v>
      </c>
    </row>
    <row r="5" spans="1:10" x14ac:dyDescent="0.25">
      <c r="A5" s="32"/>
      <c r="B5" s="3">
        <v>4</v>
      </c>
      <c r="C5" s="4"/>
      <c r="D5" s="4"/>
      <c r="E5" s="6" t="str">
        <f t="shared" si="0"/>
        <v/>
      </c>
      <c r="G5" s="2" t="s">
        <v>24</v>
      </c>
      <c r="H5" s="3"/>
      <c r="I5" s="3"/>
      <c r="J5" s="3"/>
    </row>
    <row r="6" spans="1:10" ht="20.25" x14ac:dyDescent="0.3">
      <c r="A6" s="33"/>
      <c r="B6" s="28" t="s">
        <v>18</v>
      </c>
      <c r="C6" s="29">
        <f>SUM(C2:C5)</f>
        <v>0</v>
      </c>
      <c r="D6" s="29">
        <f>SUM(D2:D5)</f>
        <v>0</v>
      </c>
      <c r="E6" s="30" t="e">
        <f t="shared" ref="E6" si="1">(D6-C6)/C6</f>
        <v>#DIV/0!</v>
      </c>
      <c r="G6" s="2" t="s">
        <v>25</v>
      </c>
      <c r="H6" s="3"/>
      <c r="I6" s="3"/>
      <c r="J6" s="3"/>
    </row>
    <row r="7" spans="1:10" x14ac:dyDescent="0.25">
      <c r="A7" s="20"/>
      <c r="B7" s="25"/>
      <c r="C7" s="25"/>
      <c r="D7" s="25"/>
    </row>
    <row r="8" spans="1:10" x14ac:dyDescent="0.25">
      <c r="A8" s="20"/>
      <c r="B8" s="25"/>
      <c r="C8" s="25"/>
      <c r="D8" s="25"/>
    </row>
    <row r="9" spans="1:10" x14ac:dyDescent="0.25">
      <c r="A9" s="20"/>
      <c r="B9" s="25"/>
      <c r="C9" s="25"/>
      <c r="D9" s="25"/>
      <c r="E9" s="1"/>
    </row>
    <row r="10" spans="1:10" x14ac:dyDescent="0.25">
      <c r="A10" s="20"/>
      <c r="B10" s="25"/>
      <c r="C10" s="25"/>
      <c r="D10" s="25"/>
      <c r="E10" s="1"/>
    </row>
    <row r="11" spans="1:10" x14ac:dyDescent="0.25">
      <c r="A11" s="20"/>
      <c r="B11" s="25"/>
      <c r="C11" s="25"/>
      <c r="D11" s="25"/>
      <c r="E11" s="1"/>
    </row>
    <row r="12" spans="1:10" x14ac:dyDescent="0.25">
      <c r="A12" s="20"/>
      <c r="B12" s="25"/>
      <c r="C12" s="25"/>
      <c r="D12" s="25"/>
      <c r="E12" s="1"/>
    </row>
    <row r="13" spans="1:10" x14ac:dyDescent="0.25">
      <c r="A13" s="20"/>
      <c r="B13" s="25"/>
      <c r="C13" s="25"/>
      <c r="D13" s="25"/>
      <c r="E13" s="1"/>
    </row>
    <row r="14" spans="1:10" x14ac:dyDescent="0.25">
      <c r="F14" s="1"/>
    </row>
  </sheetData>
  <mergeCells count="2">
    <mergeCell ref="A7:D13"/>
    <mergeCell ref="A1:A6"/>
  </mergeCells>
  <conditionalFormatting sqref="C2:C5">
    <cfRule type="cellIs" dxfId="10" priority="3" operator="equal">
      <formula>MAX($C$2:$C$5)</formula>
    </cfRule>
  </conditionalFormatting>
  <conditionalFormatting sqref="D2:D5">
    <cfRule type="cellIs" dxfId="9" priority="2" operator="equal">
      <formula>MAX($D$2:$D$5)</formula>
    </cfRule>
  </conditionalFormatting>
  <conditionalFormatting sqref="E2:E6">
    <cfRule type="cellIs" dxfId="8" priority="1" operator="equal">
      <formula>MAX($E$2:$E$5)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workbookViewId="0">
      <selection sqref="A1:A14"/>
    </sheetView>
  </sheetViews>
  <sheetFormatPr defaultRowHeight="15" x14ac:dyDescent="0.25"/>
  <cols>
    <col min="3" max="4" width="15.140625" style="1" bestFit="1" customWidth="1"/>
    <col min="5" max="5" width="12" bestFit="1" customWidth="1"/>
    <col min="6" max="6" width="12" customWidth="1"/>
    <col min="7" max="7" width="37.5703125" bestFit="1" customWidth="1"/>
    <col min="8" max="9" width="21.42578125" bestFit="1" customWidth="1"/>
    <col min="10" max="10" width="12" bestFit="1" customWidth="1"/>
  </cols>
  <sheetData>
    <row r="1" spans="1:10" ht="15" customHeight="1" x14ac:dyDescent="0.25">
      <c r="A1" s="21"/>
      <c r="B1" s="9" t="s">
        <v>12</v>
      </c>
      <c r="C1" s="9">
        <v>2016</v>
      </c>
      <c r="D1" s="9">
        <v>2017</v>
      </c>
      <c r="E1" s="9" t="s">
        <v>19</v>
      </c>
      <c r="G1" s="2" t="s">
        <v>28</v>
      </c>
      <c r="H1" s="7" t="s">
        <v>27</v>
      </c>
      <c r="I1" s="8" t="s">
        <v>26</v>
      </c>
      <c r="J1" s="9" t="s">
        <v>19</v>
      </c>
    </row>
    <row r="2" spans="1:10" x14ac:dyDescent="0.25">
      <c r="A2" s="22"/>
      <c r="B2" s="3" t="s">
        <v>0</v>
      </c>
      <c r="C2" s="4"/>
      <c r="D2" s="4"/>
      <c r="E2" s="6"/>
      <c r="G2" s="2" t="s">
        <v>21</v>
      </c>
      <c r="H2" s="16" t="s">
        <v>22</v>
      </c>
      <c r="I2" s="16" t="s">
        <v>29</v>
      </c>
      <c r="J2" s="3"/>
    </row>
    <row r="3" spans="1:10" x14ac:dyDescent="0.25">
      <c r="A3" s="22"/>
      <c r="B3" s="3" t="s">
        <v>1</v>
      </c>
      <c r="C3" s="4"/>
      <c r="D3" s="4"/>
      <c r="E3" s="6"/>
      <c r="G3" s="2" t="s">
        <v>20</v>
      </c>
      <c r="H3" s="6">
        <v>0.1</v>
      </c>
      <c r="I3" s="6">
        <v>0.1</v>
      </c>
      <c r="J3" s="3"/>
    </row>
    <row r="4" spans="1:10" x14ac:dyDescent="0.25">
      <c r="A4" s="22"/>
      <c r="B4" s="3" t="s">
        <v>2</v>
      </c>
      <c r="C4" s="4"/>
      <c r="D4" s="4"/>
      <c r="E4" s="6"/>
      <c r="G4" s="2" t="s">
        <v>16</v>
      </c>
      <c r="H4" s="4"/>
      <c r="I4" s="4"/>
      <c r="J4" s="3"/>
    </row>
    <row r="5" spans="1:10" x14ac:dyDescent="0.25">
      <c r="A5" s="22"/>
      <c r="B5" s="3" t="s">
        <v>3</v>
      </c>
      <c r="C5" s="4"/>
      <c r="E5" s="6"/>
      <c r="G5" s="2" t="s">
        <v>30</v>
      </c>
      <c r="H5" s="3"/>
      <c r="I5" s="3"/>
      <c r="J5" s="3"/>
    </row>
    <row r="6" spans="1:10" x14ac:dyDescent="0.25">
      <c r="A6" s="22"/>
      <c r="B6" s="3" t="s">
        <v>4</v>
      </c>
      <c r="C6" s="4"/>
      <c r="D6" s="4"/>
      <c r="E6" s="6"/>
      <c r="G6" s="2" t="s">
        <v>17</v>
      </c>
      <c r="H6" s="3"/>
      <c r="I6" s="3"/>
      <c r="J6" s="3"/>
    </row>
    <row r="7" spans="1:10" x14ac:dyDescent="0.25">
      <c r="A7" s="22"/>
      <c r="B7" s="3" t="s">
        <v>5</v>
      </c>
      <c r="C7" s="4"/>
      <c r="D7" s="4"/>
      <c r="E7" s="6"/>
      <c r="G7" s="2" t="s">
        <v>31</v>
      </c>
      <c r="H7" s="4">
        <v>90</v>
      </c>
      <c r="I7" s="4">
        <v>90</v>
      </c>
      <c r="J7" s="6">
        <f>(I7-H7)/I7</f>
        <v>0</v>
      </c>
    </row>
    <row r="8" spans="1:10" x14ac:dyDescent="0.25">
      <c r="A8" s="22"/>
      <c r="B8" s="3" t="s">
        <v>6</v>
      </c>
      <c r="C8" s="4"/>
      <c r="D8" s="4"/>
      <c r="E8" s="6"/>
    </row>
    <row r="9" spans="1:10" x14ac:dyDescent="0.25">
      <c r="A9" s="22"/>
      <c r="B9" s="3" t="s">
        <v>7</v>
      </c>
      <c r="D9" s="4"/>
      <c r="E9" s="6"/>
    </row>
    <row r="10" spans="1:10" x14ac:dyDescent="0.25">
      <c r="A10" s="22"/>
      <c r="B10" s="3" t="s">
        <v>8</v>
      </c>
      <c r="C10" s="4"/>
      <c r="D10" s="4"/>
      <c r="E10" s="6"/>
    </row>
    <row r="11" spans="1:10" x14ac:dyDescent="0.25">
      <c r="A11" s="22"/>
      <c r="B11" s="3" t="s">
        <v>9</v>
      </c>
      <c r="C11" s="4"/>
      <c r="D11" s="4"/>
      <c r="E11" s="6"/>
    </row>
    <row r="12" spans="1:10" x14ac:dyDescent="0.25">
      <c r="A12" s="22"/>
      <c r="B12" s="3" t="s">
        <v>10</v>
      </c>
      <c r="C12" s="4"/>
      <c r="D12" s="4"/>
      <c r="E12" s="6"/>
    </row>
    <row r="13" spans="1:10" x14ac:dyDescent="0.25">
      <c r="A13" s="22"/>
      <c r="B13" s="3" t="s">
        <v>11</v>
      </c>
      <c r="C13" s="4"/>
      <c r="D13" s="4"/>
      <c r="E13" s="6"/>
    </row>
    <row r="14" spans="1:10" ht="18.75" customHeight="1" x14ac:dyDescent="0.3">
      <c r="A14" s="23"/>
      <c r="B14" s="24" t="s">
        <v>18</v>
      </c>
      <c r="C14" s="12">
        <f>SUM(C2:C13)</f>
        <v>0</v>
      </c>
      <c r="D14" s="12">
        <f>SUM(D2:D13)</f>
        <v>0</v>
      </c>
      <c r="E14" s="11" t="str">
        <f>IF(AND(D14&gt;0,C14&gt;0),(D14-C14)/D14, "")</f>
        <v/>
      </c>
    </row>
    <row r="15" spans="1:10" x14ac:dyDescent="0.25">
      <c r="B15" s="1"/>
      <c r="D15"/>
    </row>
    <row r="16" spans="1:10" x14ac:dyDescent="0.25">
      <c r="B16" s="1"/>
      <c r="D16"/>
    </row>
    <row r="17" spans="2:4" x14ac:dyDescent="0.25">
      <c r="B17" s="1"/>
      <c r="D17"/>
    </row>
    <row r="18" spans="2:4" x14ac:dyDescent="0.25">
      <c r="B18" s="1"/>
      <c r="D18"/>
    </row>
    <row r="19" spans="2:4" x14ac:dyDescent="0.25">
      <c r="B19" s="1"/>
      <c r="D19"/>
    </row>
    <row r="20" spans="2:4" x14ac:dyDescent="0.25">
      <c r="B20" s="1"/>
      <c r="D20"/>
    </row>
    <row r="21" spans="2:4" x14ac:dyDescent="0.25">
      <c r="B21" s="1"/>
      <c r="D21"/>
    </row>
    <row r="22" spans="2:4" x14ac:dyDescent="0.25">
      <c r="B22" s="1"/>
      <c r="D22"/>
    </row>
    <row r="23" spans="2:4" x14ac:dyDescent="0.25">
      <c r="B23" s="1"/>
      <c r="D23"/>
    </row>
    <row r="24" spans="2:4" x14ac:dyDescent="0.25">
      <c r="B24" s="1"/>
      <c r="D24"/>
    </row>
    <row r="25" spans="2:4" x14ac:dyDescent="0.25">
      <c r="B25" s="1"/>
      <c r="D25"/>
    </row>
    <row r="26" spans="2:4" x14ac:dyDescent="0.25">
      <c r="B26" s="1"/>
      <c r="D26"/>
    </row>
  </sheetData>
  <mergeCells count="1">
    <mergeCell ref="A1:A14"/>
  </mergeCells>
  <conditionalFormatting sqref="C10:C13 C2:C8">
    <cfRule type="cellIs" dxfId="7" priority="3" operator="equal">
      <formula>MAX($C$2:$C$13)</formula>
    </cfRule>
  </conditionalFormatting>
  <conditionalFormatting sqref="D6:D13 D2:D4">
    <cfRule type="cellIs" dxfId="6" priority="2" operator="equal">
      <formula>MAX($D$2:$D$13)</formula>
    </cfRule>
  </conditionalFormatting>
  <conditionalFormatting sqref="E2:E13">
    <cfRule type="cellIs" dxfId="5" priority="1" operator="equal">
      <formula>MAX($E$2:$E$13)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workbookViewId="0">
      <selection sqref="A1:A14"/>
    </sheetView>
  </sheetViews>
  <sheetFormatPr defaultRowHeight="15" x14ac:dyDescent="0.25"/>
  <cols>
    <col min="3" max="4" width="15.140625" style="1" bestFit="1" customWidth="1"/>
    <col min="5" max="5" width="12" bestFit="1" customWidth="1"/>
    <col min="6" max="6" width="12" customWidth="1"/>
    <col min="7" max="7" width="37.5703125" bestFit="1" customWidth="1"/>
    <col min="8" max="9" width="21.42578125" bestFit="1" customWidth="1"/>
    <col min="10" max="10" width="12" bestFit="1" customWidth="1"/>
  </cols>
  <sheetData>
    <row r="1" spans="1:10" ht="15" customHeight="1" x14ac:dyDescent="0.25">
      <c r="A1" s="21"/>
      <c r="B1" s="9" t="s">
        <v>12</v>
      </c>
      <c r="C1" s="9">
        <v>2016</v>
      </c>
      <c r="D1" s="9">
        <v>2017</v>
      </c>
      <c r="E1" s="9" t="s">
        <v>19</v>
      </c>
      <c r="G1" s="2" t="s">
        <v>28</v>
      </c>
      <c r="H1" s="7" t="s">
        <v>27</v>
      </c>
      <c r="I1" s="8" t="s">
        <v>26</v>
      </c>
      <c r="J1" s="9" t="s">
        <v>19</v>
      </c>
    </row>
    <row r="2" spans="1:10" x14ac:dyDescent="0.25">
      <c r="A2" s="22"/>
      <c r="B2" s="3" t="s">
        <v>0</v>
      </c>
      <c r="C2" s="4"/>
      <c r="D2" s="4"/>
      <c r="E2" s="6"/>
      <c r="G2" s="2" t="s">
        <v>21</v>
      </c>
      <c r="H2" s="16" t="s">
        <v>22</v>
      </c>
      <c r="I2" s="16" t="s">
        <v>29</v>
      </c>
      <c r="J2" s="3"/>
    </row>
    <row r="3" spans="1:10" x14ac:dyDescent="0.25">
      <c r="A3" s="22"/>
      <c r="B3" s="3" t="s">
        <v>1</v>
      </c>
      <c r="C3" s="4"/>
      <c r="D3" s="4"/>
      <c r="E3" s="6"/>
      <c r="G3" s="2" t="s">
        <v>20</v>
      </c>
      <c r="H3" s="6"/>
      <c r="I3" s="6"/>
      <c r="J3" s="3"/>
    </row>
    <row r="4" spans="1:10" x14ac:dyDescent="0.25">
      <c r="A4" s="22"/>
      <c r="B4" s="3" t="s">
        <v>2</v>
      </c>
      <c r="C4" s="4"/>
      <c r="D4" s="4"/>
      <c r="E4" s="6"/>
      <c r="G4" s="2"/>
      <c r="H4" s="4"/>
      <c r="I4" s="4"/>
      <c r="J4" s="3"/>
    </row>
    <row r="5" spans="1:10" x14ac:dyDescent="0.25">
      <c r="A5" s="22"/>
      <c r="B5" s="3" t="s">
        <v>3</v>
      </c>
      <c r="C5" s="4"/>
      <c r="E5" s="6"/>
      <c r="G5" s="2"/>
      <c r="H5" s="3"/>
      <c r="I5" s="3"/>
      <c r="J5" s="3"/>
    </row>
    <row r="6" spans="1:10" x14ac:dyDescent="0.25">
      <c r="A6" s="22"/>
      <c r="B6" s="3" t="s">
        <v>4</v>
      </c>
      <c r="C6" s="4"/>
      <c r="D6" s="4"/>
      <c r="E6" s="6"/>
      <c r="G6" s="2"/>
      <c r="H6" s="3"/>
      <c r="I6" s="3"/>
      <c r="J6" s="3"/>
    </row>
    <row r="7" spans="1:10" x14ac:dyDescent="0.25">
      <c r="A7" s="22"/>
      <c r="B7" s="3" t="s">
        <v>5</v>
      </c>
      <c r="C7" s="4"/>
      <c r="D7" s="4"/>
      <c r="E7" s="6"/>
    </row>
    <row r="8" spans="1:10" x14ac:dyDescent="0.25">
      <c r="A8" s="22"/>
      <c r="B8" s="3" t="s">
        <v>6</v>
      </c>
      <c r="C8" s="4"/>
      <c r="D8" s="4"/>
      <c r="E8" s="6"/>
    </row>
    <row r="9" spans="1:10" x14ac:dyDescent="0.25">
      <c r="A9" s="22"/>
      <c r="B9" s="3" t="s">
        <v>7</v>
      </c>
      <c r="D9" s="4"/>
      <c r="E9" s="6"/>
    </row>
    <row r="10" spans="1:10" x14ac:dyDescent="0.25">
      <c r="A10" s="22"/>
      <c r="B10" s="3" t="s">
        <v>8</v>
      </c>
      <c r="C10" s="4"/>
      <c r="D10" s="4"/>
      <c r="E10" s="6"/>
    </row>
    <row r="11" spans="1:10" x14ac:dyDescent="0.25">
      <c r="A11" s="22"/>
      <c r="B11" s="3" t="s">
        <v>9</v>
      </c>
      <c r="C11" s="4"/>
      <c r="D11" s="4"/>
      <c r="E11" s="6"/>
    </row>
    <row r="12" spans="1:10" x14ac:dyDescent="0.25">
      <c r="A12" s="22"/>
      <c r="B12" s="3" t="s">
        <v>10</v>
      </c>
      <c r="C12" s="4"/>
      <c r="D12" s="4"/>
      <c r="E12" s="6"/>
    </row>
    <row r="13" spans="1:10" x14ac:dyDescent="0.25">
      <c r="A13" s="22"/>
      <c r="B13" s="3" t="s">
        <v>11</v>
      </c>
      <c r="C13" s="4"/>
      <c r="D13" s="4"/>
      <c r="E13" s="6"/>
    </row>
    <row r="14" spans="1:10" ht="18.75" customHeight="1" x14ac:dyDescent="0.3">
      <c r="A14" s="23"/>
      <c r="B14" s="24" t="s">
        <v>18</v>
      </c>
      <c r="C14" s="12">
        <f>SUM(C2:C13)</f>
        <v>0</v>
      </c>
      <c r="D14" s="12">
        <f>SUM(D2:D13)</f>
        <v>0</v>
      </c>
      <c r="E14" s="11" t="str">
        <f>IF(AND(D14&gt;0,C14&gt;0),(D14-C14)/D14, "")</f>
        <v/>
      </c>
    </row>
    <row r="15" spans="1:10" x14ac:dyDescent="0.25">
      <c r="B15" s="1"/>
      <c r="D15"/>
    </row>
    <row r="16" spans="1:10" x14ac:dyDescent="0.25">
      <c r="B16" s="1"/>
      <c r="D16"/>
    </row>
    <row r="17" spans="2:4" x14ac:dyDescent="0.25">
      <c r="B17" s="1"/>
      <c r="D17"/>
    </row>
    <row r="18" spans="2:4" x14ac:dyDescent="0.25">
      <c r="B18" s="1"/>
      <c r="D18"/>
    </row>
    <row r="19" spans="2:4" x14ac:dyDescent="0.25">
      <c r="B19" s="1"/>
      <c r="D19"/>
    </row>
    <row r="20" spans="2:4" x14ac:dyDescent="0.25">
      <c r="B20" s="1"/>
      <c r="D20"/>
    </row>
    <row r="21" spans="2:4" x14ac:dyDescent="0.25">
      <c r="B21" s="1"/>
      <c r="D21"/>
    </row>
    <row r="22" spans="2:4" x14ac:dyDescent="0.25">
      <c r="B22" s="1"/>
      <c r="D22"/>
    </row>
    <row r="23" spans="2:4" x14ac:dyDescent="0.25">
      <c r="B23" s="1"/>
      <c r="D23"/>
    </row>
    <row r="24" spans="2:4" x14ac:dyDescent="0.25">
      <c r="B24" s="1"/>
      <c r="D24"/>
    </row>
    <row r="25" spans="2:4" x14ac:dyDescent="0.25">
      <c r="B25" s="1"/>
      <c r="D25"/>
    </row>
    <row r="26" spans="2:4" x14ac:dyDescent="0.25">
      <c r="B26" s="1"/>
      <c r="D26"/>
    </row>
  </sheetData>
  <mergeCells count="1">
    <mergeCell ref="A1:A14"/>
  </mergeCells>
  <conditionalFormatting sqref="C10:C13 C2:C8">
    <cfRule type="cellIs" dxfId="2" priority="3" operator="equal">
      <formula>MAX($C$2:$C$13)</formula>
    </cfRule>
  </conditionalFormatting>
  <conditionalFormatting sqref="D6:D13 D2:D4">
    <cfRule type="cellIs" dxfId="1" priority="2" operator="equal">
      <formula>MAX($D$2:$D$13)</formula>
    </cfRule>
  </conditionalFormatting>
  <conditionalFormatting sqref="E2:E13">
    <cfRule type="cellIs" dxfId="0" priority="1" operator="equal">
      <formula>MAX($E$2:$E$13)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workbookViewId="0">
      <selection sqref="A1:A14"/>
    </sheetView>
  </sheetViews>
  <sheetFormatPr defaultRowHeight="15" x14ac:dyDescent="0.25"/>
  <cols>
    <col min="3" max="4" width="12.85546875" bestFit="1" customWidth="1"/>
    <col min="5" max="5" width="12" bestFit="1" customWidth="1"/>
    <col min="6" max="6" width="9.42578125" customWidth="1"/>
    <col min="7" max="7" width="37.5703125" bestFit="1" customWidth="1"/>
    <col min="8" max="9" width="21.42578125" bestFit="1" customWidth="1"/>
  </cols>
  <sheetData>
    <row r="1" spans="1:9" ht="15" customHeight="1" x14ac:dyDescent="0.25">
      <c r="A1" s="26"/>
      <c r="B1" s="9" t="s">
        <v>12</v>
      </c>
      <c r="C1" s="9">
        <v>2016</v>
      </c>
      <c r="D1" s="9">
        <v>2017</v>
      </c>
      <c r="E1" s="9" t="s">
        <v>19</v>
      </c>
      <c r="G1" s="2" t="s">
        <v>28</v>
      </c>
      <c r="H1" s="7" t="s">
        <v>27</v>
      </c>
      <c r="I1" s="8" t="s">
        <v>26</v>
      </c>
    </row>
    <row r="2" spans="1:9" x14ac:dyDescent="0.25">
      <c r="A2" s="26"/>
      <c r="B2" s="3" t="s">
        <v>0</v>
      </c>
      <c r="C2" s="4"/>
      <c r="D2" s="4"/>
      <c r="E2" s="3"/>
      <c r="G2" s="2" t="s">
        <v>21</v>
      </c>
      <c r="H2" s="16" t="s">
        <v>32</v>
      </c>
      <c r="I2" s="16" t="s">
        <v>29</v>
      </c>
    </row>
    <row r="3" spans="1:9" x14ac:dyDescent="0.25">
      <c r="A3" s="26"/>
      <c r="B3" s="3" t="s">
        <v>1</v>
      </c>
      <c r="C3" s="4"/>
      <c r="D3" s="4"/>
      <c r="E3" s="3"/>
      <c r="G3" s="2" t="s">
        <v>20</v>
      </c>
      <c r="H3" s="6">
        <v>0.22</v>
      </c>
      <c r="I3" s="6">
        <v>0.22</v>
      </c>
    </row>
    <row r="4" spans="1:9" x14ac:dyDescent="0.25">
      <c r="A4" s="26"/>
      <c r="B4" s="3" t="s">
        <v>2</v>
      </c>
      <c r="C4" s="4"/>
      <c r="D4" s="4"/>
      <c r="E4" s="3"/>
      <c r="G4" s="2" t="s">
        <v>13</v>
      </c>
      <c r="H4" s="4">
        <v>39.9</v>
      </c>
      <c r="I4" s="4">
        <v>39.9</v>
      </c>
    </row>
    <row r="5" spans="1:9" x14ac:dyDescent="0.25">
      <c r="A5" s="26"/>
      <c r="B5" s="3" t="s">
        <v>3</v>
      </c>
      <c r="C5" s="4"/>
      <c r="D5" s="4"/>
      <c r="E5" s="3"/>
      <c r="G5" s="2" t="s">
        <v>14</v>
      </c>
      <c r="H5" s="4">
        <v>2.54</v>
      </c>
      <c r="I5" s="4">
        <v>2.54</v>
      </c>
    </row>
    <row r="6" spans="1:9" x14ac:dyDescent="0.25">
      <c r="A6" s="26"/>
      <c r="B6" s="3" t="s">
        <v>4</v>
      </c>
      <c r="C6" s="4"/>
      <c r="D6" s="4"/>
      <c r="E6" s="3"/>
      <c r="G6" s="2" t="s">
        <v>33</v>
      </c>
      <c r="H6" s="3"/>
      <c r="I6" s="3"/>
    </row>
    <row r="7" spans="1:9" x14ac:dyDescent="0.25">
      <c r="A7" s="26"/>
      <c r="B7" s="3" t="s">
        <v>5</v>
      </c>
      <c r="C7" s="4"/>
      <c r="D7" s="4"/>
      <c r="E7" s="3"/>
      <c r="G7" s="2" t="s">
        <v>34</v>
      </c>
      <c r="H7" s="4"/>
      <c r="I7" s="4"/>
    </row>
    <row r="8" spans="1:9" x14ac:dyDescent="0.25">
      <c r="A8" s="26"/>
      <c r="B8" s="3" t="s">
        <v>6</v>
      </c>
      <c r="C8" s="4"/>
      <c r="D8" s="4"/>
      <c r="E8" s="3"/>
      <c r="G8" s="17" t="s">
        <v>15</v>
      </c>
      <c r="H8" s="18">
        <v>2</v>
      </c>
      <c r="I8" s="18">
        <v>2</v>
      </c>
    </row>
    <row r="9" spans="1:9" x14ac:dyDescent="0.25">
      <c r="A9" s="26"/>
      <c r="B9" s="3" t="s">
        <v>7</v>
      </c>
      <c r="C9" s="4"/>
      <c r="D9" s="4"/>
      <c r="E9" s="3"/>
      <c r="G9" s="17" t="s">
        <v>35</v>
      </c>
      <c r="H9" s="3"/>
      <c r="I9" s="18">
        <v>3.9</v>
      </c>
    </row>
    <row r="10" spans="1:9" x14ac:dyDescent="0.25">
      <c r="A10" s="26"/>
      <c r="B10" s="3" t="s">
        <v>8</v>
      </c>
      <c r="C10" s="4"/>
      <c r="D10" s="4"/>
      <c r="E10" s="3"/>
    </row>
    <row r="11" spans="1:9" ht="15" customHeight="1" x14ac:dyDescent="0.25">
      <c r="A11" s="26"/>
      <c r="B11" s="3" t="s">
        <v>9</v>
      </c>
      <c r="C11" s="4"/>
      <c r="D11" s="4"/>
      <c r="E11" s="3"/>
      <c r="G11" s="19" t="s">
        <v>40</v>
      </c>
      <c r="H11" s="19"/>
      <c r="I11" s="19"/>
    </row>
    <row r="12" spans="1:9" x14ac:dyDescent="0.25">
      <c r="A12" s="26"/>
      <c r="B12" s="3" t="s">
        <v>10</v>
      </c>
      <c r="C12" s="4"/>
      <c r="D12" s="4"/>
      <c r="E12" s="3"/>
      <c r="G12" s="19"/>
      <c r="H12" s="19"/>
      <c r="I12" s="19"/>
    </row>
    <row r="13" spans="1:9" x14ac:dyDescent="0.25">
      <c r="A13" s="26"/>
      <c r="B13" s="3" t="s">
        <v>11</v>
      </c>
      <c r="C13" s="13"/>
      <c r="D13" s="13"/>
      <c r="E13" s="3"/>
      <c r="G13" s="19"/>
      <c r="H13" s="19"/>
      <c r="I13" s="19"/>
    </row>
    <row r="14" spans="1:9" ht="36" customHeight="1" x14ac:dyDescent="0.3">
      <c r="A14" s="26"/>
      <c r="B14" s="35" t="s">
        <v>18</v>
      </c>
      <c r="C14" s="10">
        <f>SUM(C2:C13)</f>
        <v>0</v>
      </c>
      <c r="D14" s="10">
        <f>SUM(D2:D13)</f>
        <v>0</v>
      </c>
      <c r="E14" s="11" t="str">
        <f>IF(AND(D14&gt;0,C14&gt;0),(D14-C14)/D14, "")</f>
        <v/>
      </c>
      <c r="G14" s="19"/>
      <c r="H14" s="19"/>
      <c r="I14" s="19"/>
    </row>
    <row r="15" spans="1:9" x14ac:dyDescent="0.25">
      <c r="G15" s="19"/>
      <c r="H15" s="19"/>
      <c r="I15" s="19"/>
    </row>
    <row r="16" spans="1:9" x14ac:dyDescent="0.25">
      <c r="G16" s="19"/>
      <c r="H16" s="19"/>
      <c r="I16" s="19"/>
    </row>
    <row r="17" spans="7:9" x14ac:dyDescent="0.25">
      <c r="G17" s="19"/>
      <c r="H17" s="19"/>
      <c r="I17" s="19"/>
    </row>
    <row r="18" spans="7:9" x14ac:dyDescent="0.25">
      <c r="G18" s="19"/>
      <c r="H18" s="19"/>
      <c r="I18" s="19"/>
    </row>
    <row r="19" spans="7:9" x14ac:dyDescent="0.25">
      <c r="G19" s="19"/>
      <c r="H19" s="19"/>
      <c r="I19" s="19"/>
    </row>
    <row r="20" spans="7:9" x14ac:dyDescent="0.25">
      <c r="G20" s="19"/>
      <c r="H20" s="19"/>
      <c r="I20" s="19"/>
    </row>
    <row r="21" spans="7:9" x14ac:dyDescent="0.25">
      <c r="G21" s="19"/>
      <c r="H21" s="19"/>
      <c r="I21" s="19"/>
    </row>
    <row r="22" spans="7:9" x14ac:dyDescent="0.25">
      <c r="G22" s="19"/>
      <c r="H22" s="19"/>
      <c r="I22" s="19"/>
    </row>
  </sheetData>
  <mergeCells count="3">
    <mergeCell ref="H11:I22"/>
    <mergeCell ref="A1:A14"/>
    <mergeCell ref="G11:G22"/>
  </mergeCells>
  <conditionalFormatting sqref="C2:C13">
    <cfRule type="cellIs" dxfId="4" priority="2" operator="equal">
      <formula>MAX($C$2:$C$13)</formula>
    </cfRule>
  </conditionalFormatting>
  <conditionalFormatting sqref="D2:D13">
    <cfRule type="cellIs" dxfId="3" priority="1" operator="equal">
      <formula>MAX($D$2:$D$13)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workbookViewId="0">
      <selection activeCell="G7" sqref="G7"/>
    </sheetView>
  </sheetViews>
  <sheetFormatPr defaultRowHeight="15" x14ac:dyDescent="0.25"/>
  <cols>
    <col min="3" max="4" width="12.85546875" bestFit="1" customWidth="1"/>
    <col min="5" max="5" width="12" bestFit="1" customWidth="1"/>
    <col min="6" max="6" width="9.42578125" customWidth="1"/>
    <col min="7" max="7" width="36" bestFit="1" customWidth="1"/>
    <col min="8" max="9" width="21.42578125" bestFit="1" customWidth="1"/>
    <col min="10" max="10" width="9.140625" style="1"/>
  </cols>
  <sheetData>
    <row r="1" spans="1:10" ht="15" customHeight="1" x14ac:dyDescent="0.25">
      <c r="A1" s="26"/>
      <c r="B1" s="38" t="s">
        <v>12</v>
      </c>
      <c r="C1" s="9">
        <v>2016</v>
      </c>
      <c r="D1" s="9">
        <v>2017</v>
      </c>
      <c r="E1" s="9" t="s">
        <v>19</v>
      </c>
      <c r="G1" s="2" t="s">
        <v>28</v>
      </c>
      <c r="H1" s="7" t="s">
        <v>27</v>
      </c>
      <c r="I1" s="8" t="s">
        <v>26</v>
      </c>
    </row>
    <row r="2" spans="1:10" x14ac:dyDescent="0.25">
      <c r="A2" s="26"/>
      <c r="B2" s="15" t="s">
        <v>0</v>
      </c>
      <c r="C2" s="4"/>
      <c r="D2" s="4"/>
      <c r="E2" s="6" t="str">
        <f>IF(AND(D2&gt;0,C2&gt;0),(D2-C2)/D2, "")</f>
        <v/>
      </c>
      <c r="G2" s="2" t="s">
        <v>21</v>
      </c>
      <c r="H2" s="16" t="s">
        <v>32</v>
      </c>
      <c r="I2" s="16" t="s">
        <v>32</v>
      </c>
    </row>
    <row r="3" spans="1:10" x14ac:dyDescent="0.25">
      <c r="A3" s="26"/>
      <c r="B3" s="15" t="s">
        <v>1</v>
      </c>
      <c r="C3" s="4"/>
      <c r="D3" s="4"/>
      <c r="E3" s="6" t="str">
        <f t="shared" ref="E3:E14" si="0">IF(AND(D3&gt;0,C3&gt;0),(D3-C3)/D3, "")</f>
        <v/>
      </c>
      <c r="G3" s="2" t="s">
        <v>20</v>
      </c>
      <c r="H3" s="6">
        <v>0.22</v>
      </c>
      <c r="I3" s="6">
        <v>0.22</v>
      </c>
    </row>
    <row r="4" spans="1:10" x14ac:dyDescent="0.25">
      <c r="A4" s="26"/>
      <c r="B4" s="15" t="s">
        <v>2</v>
      </c>
      <c r="C4" s="4"/>
      <c r="D4" s="4"/>
      <c r="E4" s="6" t="str">
        <f t="shared" si="0"/>
        <v/>
      </c>
      <c r="G4" s="2" t="s">
        <v>36</v>
      </c>
      <c r="H4" s="4"/>
      <c r="I4" s="4"/>
    </row>
    <row r="5" spans="1:10" x14ac:dyDescent="0.25">
      <c r="A5" s="26"/>
      <c r="B5" s="15" t="s">
        <v>3</v>
      </c>
      <c r="C5" s="4"/>
      <c r="D5" s="4"/>
      <c r="E5" s="6" t="str">
        <f t="shared" si="0"/>
        <v/>
      </c>
      <c r="G5" s="2" t="s">
        <v>38</v>
      </c>
      <c r="H5" s="4"/>
      <c r="I5" s="4"/>
    </row>
    <row r="6" spans="1:10" x14ac:dyDescent="0.25">
      <c r="A6" s="26"/>
      <c r="B6" s="15" t="s">
        <v>4</v>
      </c>
      <c r="C6" s="4"/>
      <c r="D6" s="4"/>
      <c r="E6" s="6" t="str">
        <f t="shared" si="0"/>
        <v/>
      </c>
      <c r="G6" s="2" t="s">
        <v>37</v>
      </c>
      <c r="H6" s="4"/>
      <c r="I6" s="4"/>
      <c r="J6" s="5"/>
    </row>
    <row r="7" spans="1:10" x14ac:dyDescent="0.25">
      <c r="A7" s="26"/>
      <c r="B7" s="15" t="s">
        <v>5</v>
      </c>
      <c r="C7" s="4"/>
      <c r="D7" s="4"/>
      <c r="E7" s="6" t="str">
        <f t="shared" si="0"/>
        <v/>
      </c>
      <c r="G7" s="2" t="s">
        <v>39</v>
      </c>
      <c r="H7" s="4"/>
      <c r="I7" s="4"/>
    </row>
    <row r="8" spans="1:10" x14ac:dyDescent="0.25">
      <c r="A8" s="26"/>
      <c r="B8" s="15" t="s">
        <v>6</v>
      </c>
      <c r="C8" s="4"/>
      <c r="D8" s="4"/>
      <c r="E8" s="6" t="str">
        <f t="shared" si="0"/>
        <v/>
      </c>
      <c r="G8" s="1"/>
      <c r="H8" s="14">
        <f>SUM(H4:H7)</f>
        <v>0</v>
      </c>
      <c r="I8" s="14">
        <f>SUM(I4:I6)</f>
        <v>0</v>
      </c>
      <c r="J8"/>
    </row>
    <row r="9" spans="1:10" x14ac:dyDescent="0.25">
      <c r="A9" s="26"/>
      <c r="B9" s="15" t="s">
        <v>7</v>
      </c>
      <c r="C9" s="4"/>
      <c r="D9" s="4"/>
      <c r="E9" s="6" t="str">
        <f t="shared" si="0"/>
        <v/>
      </c>
      <c r="G9" s="1"/>
      <c r="J9"/>
    </row>
    <row r="10" spans="1:10" x14ac:dyDescent="0.25">
      <c r="A10" s="26"/>
      <c r="B10" s="15" t="s">
        <v>8</v>
      </c>
      <c r="C10" s="4"/>
      <c r="D10" s="4"/>
      <c r="E10" s="6" t="str">
        <f t="shared" si="0"/>
        <v/>
      </c>
    </row>
    <row r="11" spans="1:10" x14ac:dyDescent="0.25">
      <c r="A11" s="26"/>
      <c r="B11" s="15" t="s">
        <v>9</v>
      </c>
      <c r="C11" s="4"/>
      <c r="D11" s="4"/>
      <c r="E11" s="6" t="str">
        <f t="shared" si="0"/>
        <v/>
      </c>
    </row>
    <row r="12" spans="1:10" x14ac:dyDescent="0.25">
      <c r="A12" s="26"/>
      <c r="B12" s="15" t="s">
        <v>10</v>
      </c>
      <c r="C12" s="4"/>
      <c r="D12" s="4"/>
      <c r="E12" s="6" t="str">
        <f t="shared" si="0"/>
        <v/>
      </c>
    </row>
    <row r="13" spans="1:10" x14ac:dyDescent="0.25">
      <c r="A13" s="26"/>
      <c r="B13" s="15" t="s">
        <v>11</v>
      </c>
      <c r="C13" s="4"/>
      <c r="D13" s="4"/>
      <c r="E13" s="6" t="str">
        <f t="shared" si="0"/>
        <v/>
      </c>
    </row>
    <row r="14" spans="1:10" ht="18.75" x14ac:dyDescent="0.3">
      <c r="A14" s="26"/>
      <c r="B14" s="36" t="s">
        <v>18</v>
      </c>
      <c r="C14" s="29">
        <f>SUM(C2:C13)</f>
        <v>0</v>
      </c>
      <c r="D14" s="29">
        <f>SUM(D2:D13)</f>
        <v>0</v>
      </c>
      <c r="E14" s="30" t="str">
        <f t="shared" si="0"/>
        <v/>
      </c>
    </row>
  </sheetData>
  <mergeCells count="1">
    <mergeCell ref="A1:A14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workbookViewId="0">
      <selection sqref="A1:A14"/>
    </sheetView>
  </sheetViews>
  <sheetFormatPr defaultRowHeight="15" x14ac:dyDescent="0.25"/>
  <cols>
    <col min="6" max="6" width="36" bestFit="1" customWidth="1"/>
    <col min="7" max="8" width="21.42578125" bestFit="1" customWidth="1"/>
    <col min="9" max="9" width="10.5703125" bestFit="1" customWidth="1"/>
  </cols>
  <sheetData>
    <row r="1" spans="1:10" ht="15" customHeight="1" x14ac:dyDescent="0.25">
      <c r="A1" s="27"/>
      <c r="B1" s="9" t="s">
        <v>12</v>
      </c>
      <c r="C1" s="9">
        <v>2016</v>
      </c>
      <c r="D1" s="9">
        <v>2017</v>
      </c>
      <c r="F1" s="2" t="s">
        <v>28</v>
      </c>
      <c r="G1" s="7" t="s">
        <v>27</v>
      </c>
      <c r="H1" s="8" t="s">
        <v>26</v>
      </c>
      <c r="I1" s="1"/>
    </row>
    <row r="2" spans="1:10" x14ac:dyDescent="0.25">
      <c r="A2" s="27"/>
      <c r="B2" s="3" t="s">
        <v>0</v>
      </c>
      <c r="C2" s="4"/>
      <c r="D2" s="4"/>
      <c r="F2" s="2" t="s">
        <v>21</v>
      </c>
      <c r="G2" s="16"/>
      <c r="H2" s="34" t="s">
        <v>41</v>
      </c>
      <c r="I2" s="1"/>
    </row>
    <row r="3" spans="1:10" x14ac:dyDescent="0.25">
      <c r="A3" s="27"/>
      <c r="B3" s="3" t="s">
        <v>1</v>
      </c>
      <c r="C3" s="4"/>
      <c r="D3" s="4"/>
      <c r="F3" s="2" t="s">
        <v>20</v>
      </c>
      <c r="G3" s="6">
        <v>0.22</v>
      </c>
      <c r="H3" s="6">
        <v>0.22</v>
      </c>
      <c r="I3" s="1"/>
      <c r="J3" s="1"/>
    </row>
    <row r="4" spans="1:10" x14ac:dyDescent="0.25">
      <c r="A4" s="27"/>
      <c r="B4" s="3" t="s">
        <v>2</v>
      </c>
      <c r="C4" s="4"/>
      <c r="D4" s="4"/>
      <c r="F4" s="2" t="s">
        <v>42</v>
      </c>
      <c r="G4" s="4"/>
      <c r="H4" s="4"/>
      <c r="I4" s="1"/>
    </row>
    <row r="5" spans="1:10" x14ac:dyDescent="0.25">
      <c r="A5" s="27"/>
      <c r="B5" s="3" t="s">
        <v>3</v>
      </c>
      <c r="C5" s="4"/>
      <c r="D5" s="4"/>
      <c r="F5" s="1"/>
    </row>
    <row r="6" spans="1:10" x14ac:dyDescent="0.25">
      <c r="A6" s="27"/>
      <c r="B6" s="3" t="s">
        <v>4</v>
      </c>
      <c r="C6" s="4"/>
      <c r="D6" s="4"/>
      <c r="F6" s="1"/>
    </row>
    <row r="7" spans="1:10" x14ac:dyDescent="0.25">
      <c r="A7" s="27"/>
      <c r="B7" s="3" t="s">
        <v>5</v>
      </c>
      <c r="C7" s="4"/>
      <c r="D7" s="4"/>
    </row>
    <row r="8" spans="1:10" x14ac:dyDescent="0.25">
      <c r="A8" s="27"/>
      <c r="B8" s="3" t="s">
        <v>6</v>
      </c>
      <c r="C8" s="4"/>
      <c r="D8" s="4"/>
      <c r="F8" s="1"/>
    </row>
    <row r="9" spans="1:10" x14ac:dyDescent="0.25">
      <c r="A9" s="27"/>
      <c r="B9" s="3" t="s">
        <v>7</v>
      </c>
      <c r="C9" s="4"/>
      <c r="D9" s="4"/>
      <c r="F9" s="1"/>
    </row>
    <row r="10" spans="1:10" x14ac:dyDescent="0.25">
      <c r="A10" s="27"/>
      <c r="B10" s="3" t="s">
        <v>8</v>
      </c>
      <c r="C10" s="4"/>
      <c r="D10" s="4"/>
      <c r="I10" s="1"/>
    </row>
    <row r="11" spans="1:10" x14ac:dyDescent="0.25">
      <c r="A11" s="27"/>
      <c r="B11" s="3" t="s">
        <v>9</v>
      </c>
      <c r="C11" s="4"/>
      <c r="D11" s="4"/>
      <c r="I11" s="1"/>
    </row>
    <row r="12" spans="1:10" x14ac:dyDescent="0.25">
      <c r="A12" s="27"/>
      <c r="B12" s="3" t="s">
        <v>10</v>
      </c>
      <c r="C12" s="4"/>
      <c r="D12" s="4"/>
      <c r="I12" s="1"/>
    </row>
    <row r="13" spans="1:10" x14ac:dyDescent="0.25">
      <c r="A13" s="27"/>
      <c r="B13" s="3" t="s">
        <v>11</v>
      </c>
      <c r="C13" s="4"/>
      <c r="D13" s="4"/>
      <c r="I13" s="1"/>
    </row>
    <row r="14" spans="1:10" x14ac:dyDescent="0.25">
      <c r="A14" s="27"/>
      <c r="B14" s="36" t="s">
        <v>18</v>
      </c>
      <c r="C14" s="37">
        <f>SUM(C2:C13)</f>
        <v>0</v>
      </c>
      <c r="D14" s="37">
        <f>SUM(D2:D13)</f>
        <v>0</v>
      </c>
      <c r="I14" s="1"/>
    </row>
    <row r="15" spans="1:10" x14ac:dyDescent="0.25">
      <c r="I15" s="1"/>
    </row>
  </sheetData>
  <mergeCells count="1">
    <mergeCell ref="A1:A1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Acqua</vt:lpstr>
      <vt:lpstr>Luce</vt:lpstr>
      <vt:lpstr>Gas</vt:lpstr>
      <vt:lpstr>Fisso+Internet</vt:lpstr>
      <vt:lpstr>Paytv</vt:lpstr>
      <vt:lpstr>Telefonia mobile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Nicotra Alessandro</dc:creator>
  <cp:lastModifiedBy>Nicotra Alessandro</cp:lastModifiedBy>
  <dcterms:created xsi:type="dcterms:W3CDTF">2017-07-03T10:54:51Z</dcterms:created>
  <dcterms:modified xsi:type="dcterms:W3CDTF">2017-07-16T10:53:21Z</dcterms:modified>
</cp:coreProperties>
</file>